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mlegardenfastigheter-my.sharepoint.com/personal/hanna_kapell_humlegarden_se/Documents/"/>
    </mc:Choice>
  </mc:AlternateContent>
  <xr:revisionPtr revIDLastSave="0" documentId="8_{E906B6CC-D437-4C24-A86B-2F6F634EAA8F}" xr6:coauthVersionLast="47" xr6:coauthVersionMax="47" xr10:uidLastSave="{00000000-0000-0000-0000-000000000000}"/>
  <bookViews>
    <workbookView xWindow="-110" yWindow="-110" windowWidth="19420" windowHeight="10420" xr2:uid="{7D27C957-AA90-49C3-A77B-403FEFAEC82B}"/>
  </bookViews>
  <sheets>
    <sheet name="Blad1" sheetId="1" r:id="rId1"/>
    <sheet name="Lista" sheetId="2" state="hidden" r:id="rId2"/>
  </sheets>
  <definedNames>
    <definedName name="_xlnm._FilterDatabase" localSheetId="0" hidden="1">Blad1!$A$13:$F$268</definedName>
    <definedName name="_xlnm._FilterDatabase" localSheetId="1" hidden="1">Lista!$A$9:$G$9</definedName>
    <definedName name="_xlnm.Print_Titles" localSheetId="0">Blad1!$13:$13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D5" i="1"/>
  <c r="D4" i="1"/>
  <c r="B10" i="1"/>
  <c r="B9" i="1"/>
</calcChain>
</file>

<file path=xl/sharedStrings.xml><?xml version="1.0" encoding="utf-8"?>
<sst xmlns="http://schemas.openxmlformats.org/spreadsheetml/2006/main" count="1625" uniqueCount="623">
  <si>
    <t>Bilaga 1</t>
  </si>
  <si>
    <t>Välj bolag:</t>
  </si>
  <si>
    <t>Blasieholmen 24 AB</t>
  </si>
  <si>
    <t>Orgnr</t>
  </si>
  <si>
    <t>Fastighet</t>
  </si>
  <si>
    <t>SE-831 90 ÖSTERSUND</t>
  </si>
  <si>
    <t>E-fakturering:</t>
  </si>
  <si>
    <t>Faktureringsadress</t>
  </si>
  <si>
    <t>Organisationsnummer</t>
  </si>
  <si>
    <t>Fastighetsbeteckning</t>
  </si>
  <si>
    <t>Gatuadress</t>
  </si>
  <si>
    <t>E-faktura adress</t>
  </si>
  <si>
    <t>PDF-faktura adress</t>
  </si>
  <si>
    <t>556683-9105</t>
  </si>
  <si>
    <t>Blasieholmen 24</t>
  </si>
  <si>
    <t>Blasieholmsgatan 5</t>
  </si>
  <si>
    <t>Peppol-id: 0007:5566839105</t>
  </si>
  <si>
    <t>GLN: 7365566839109</t>
  </si>
  <si>
    <t>Fastigheten Dykarhuset AB</t>
  </si>
  <si>
    <t>556678-4004</t>
  </si>
  <si>
    <t>Dykaren 10</t>
  </si>
  <si>
    <t>Alströmerg 39, 39A-C, 41, 43, Arbetarg 35</t>
  </si>
  <si>
    <t>Peppol-id: 0007:5566784004</t>
  </si>
  <si>
    <t>GLN: 7365566784003</t>
  </si>
  <si>
    <t>Kommanditbolaget Cirkusängen</t>
  </si>
  <si>
    <t>969715-5902</t>
  </si>
  <si>
    <t>Cirkusängen 6</t>
  </si>
  <si>
    <t>Lansdsvägen 40 (f.d Cirkusgränd 1-3)</t>
  </si>
  <si>
    <t>Peppol-id: 0007:9697155902</t>
  </si>
  <si>
    <t>GLN: 7369697155909</t>
  </si>
  <si>
    <t>Fastighets AB Cirkusstenen Holding</t>
  </si>
  <si>
    <t>556891-5481</t>
  </si>
  <si>
    <t>Stenhöga 6, Stenhöga 3</t>
  </si>
  <si>
    <t>Röntgenv 1-7, Röngenv 2, Landsvägen 32-34, Cirkusgränd 2-4</t>
  </si>
  <si>
    <t>Peppol-id: 0007:5568915481</t>
  </si>
  <si>
    <t>GLN: 7365568915481</t>
  </si>
  <si>
    <t>Ribosomen Kontor AB</t>
  </si>
  <si>
    <t>556994-3730</t>
  </si>
  <si>
    <t>Peppol-id: 0007:5569943730</t>
  </si>
  <si>
    <t>GLN: 7365569943735</t>
  </si>
  <si>
    <t>Fastighets AB Stenhöga tvåan</t>
  </si>
  <si>
    <t>556994-3722</t>
  </si>
  <si>
    <t xml:space="preserve">Stenhöga 2 </t>
  </si>
  <si>
    <t>Landsvägen 30</t>
  </si>
  <si>
    <t>Peppol-id: 0007:5569943722</t>
  </si>
  <si>
    <t>GLN: 7365569943728</t>
  </si>
  <si>
    <t>Fastighets AB Stenhöga trean</t>
  </si>
  <si>
    <t>556994-3755</t>
  </si>
  <si>
    <t>Peppol-id: 0007:5569943755</t>
  </si>
  <si>
    <t>GLN: 7365569943759</t>
  </si>
  <si>
    <t>Fastighets AB Stenhöga fyran</t>
  </si>
  <si>
    <t>556994-3748</t>
  </si>
  <si>
    <t>Stenhöga 4</t>
  </si>
  <si>
    <t>Elektrogatan 10</t>
  </si>
  <si>
    <t>Peppol-id: 0007:5569943748</t>
  </si>
  <si>
    <t>GLN: 7365569943742</t>
  </si>
  <si>
    <t>Fastighets AB Apelsinen 5 Holding</t>
  </si>
  <si>
    <t>556891-5499</t>
  </si>
  <si>
    <t>Apelsinen 5</t>
  </si>
  <si>
    <t>Vretenv 13-15, Hemvärnsg 12-24</t>
  </si>
  <si>
    <t>Peppol-Id: 0007:5568915499</t>
  </si>
  <si>
    <t>GLN: 7365568915498</t>
  </si>
  <si>
    <t>Fastighets AB Solnasmultronet 2 Holding</t>
  </si>
  <si>
    <t>556891-5424</t>
  </si>
  <si>
    <t>Smultronet 2</t>
  </si>
  <si>
    <t>Vretenvägen 2-12, Torggatan 2-8</t>
  </si>
  <si>
    <t>Peppol-id: 0007:5568915424</t>
  </si>
  <si>
    <t>GLN: 7365568915429</t>
  </si>
  <si>
    <t>Cirkusängen Komplementär AB</t>
  </si>
  <si>
    <t>556892-6066</t>
  </si>
  <si>
    <t>Pepppol-Id: 0007:5568926066</t>
  </si>
  <si>
    <t>GLN: 7365568926067</t>
  </si>
  <si>
    <t>Humlegården Fastigheter AB</t>
  </si>
  <si>
    <t>556682-1202</t>
  </si>
  <si>
    <t>Peppol-id: 0007:5566821202</t>
  </si>
  <si>
    <t>GLN: 7365566821203</t>
  </si>
  <si>
    <t>Fastighets AB Kungsbrunnen</t>
  </si>
  <si>
    <t>556683-3835</t>
  </si>
  <si>
    <t>Kåkenhusen 25</t>
  </si>
  <si>
    <t>Kungsgatan 12-14, Brunnsgatan 11-13</t>
  </si>
  <si>
    <t>Peppol-id: 0007:5566833835</t>
  </si>
  <si>
    <t>GLN: 7365566833831</t>
  </si>
  <si>
    <t>Fastighets AB Riny</t>
  </si>
  <si>
    <t>556683-3819</t>
  </si>
  <si>
    <t>Riddaren 18, Riddaren 27</t>
  </si>
  <si>
    <t>Riddargatan 7, Nybrogatan 11-17</t>
  </si>
  <si>
    <t>Peppol-id: 0007:5566833819</t>
  </si>
  <si>
    <t>GLN: 7365566833817</t>
  </si>
  <si>
    <t>Fastighets AB Månhärden</t>
  </si>
  <si>
    <t>556605-0729</t>
  </si>
  <si>
    <t>Härden 15</t>
  </si>
  <si>
    <t>Hälsingegatan 38-40, Härdgången 4-14</t>
  </si>
  <si>
    <t>Peppol-id: 0007:5566050729</t>
  </si>
  <si>
    <t>GLN: 7365566050726</t>
  </si>
  <si>
    <t>Humstad Stadsutveckling AB</t>
  </si>
  <si>
    <t>556994-3771</t>
  </si>
  <si>
    <t>Peppol-id: 0007:5569943771</t>
  </si>
  <si>
    <t>GLN: 7365569943773</t>
  </si>
  <si>
    <t>Fastighets AB Päronet 6</t>
  </si>
  <si>
    <t>556822-2482</t>
  </si>
  <si>
    <t>Päronet 6</t>
  </si>
  <si>
    <t>Solna Strandv 1-7, Torggatan (11), 13-15, Tritonv 9-15</t>
  </si>
  <si>
    <t>Peppol-id: 0007:5568222482</t>
  </si>
  <si>
    <t>GLN: 7365568222480</t>
  </si>
  <si>
    <t>Humlegården Holding II AB</t>
  </si>
  <si>
    <t>556682-1178</t>
  </si>
  <si>
    <t>Peppol-id: 0007:5566821178</t>
  </si>
  <si>
    <t>GLN: 7365566821173</t>
  </si>
  <si>
    <t>Humlegården Slottsbacken AB</t>
  </si>
  <si>
    <t>556683-3850</t>
  </si>
  <si>
    <t>Peppol-id: 0007:5566833850</t>
  </si>
  <si>
    <t>GLN: 7365566833855</t>
  </si>
  <si>
    <t>Fastighets AB Hagaindustrin</t>
  </si>
  <si>
    <t>556760-1751</t>
  </si>
  <si>
    <t>Kassaskåpet 2</t>
  </si>
  <si>
    <t>Industrivägen 25, Banvaktsvägen 26</t>
  </si>
  <si>
    <t>Peppol-id: 0007:5567601751</t>
  </si>
  <si>
    <t>GLN: 7365567601750</t>
  </si>
  <si>
    <t>Ugnetrean AB</t>
  </si>
  <si>
    <t>556788-7004</t>
  </si>
  <si>
    <t>Ugnen 3</t>
  </si>
  <si>
    <t>Banvaktsvägen 2, Källvägen 1, Banvallen</t>
  </si>
  <si>
    <t>Peppol-id: 0007:5567887004</t>
  </si>
  <si>
    <t>GLN: 7365567887000</t>
  </si>
  <si>
    <t>Ugnesjuan AB</t>
  </si>
  <si>
    <t>556788-7012</t>
  </si>
  <si>
    <t>Ugnen 7</t>
  </si>
  <si>
    <t>Industrivägen 1, Källvägen 3, Banvallen</t>
  </si>
  <si>
    <t>Peppol-id: 0007:5567887012</t>
  </si>
  <si>
    <t>GLN: 7365567887017</t>
  </si>
  <si>
    <t>Gelbfyren AB</t>
  </si>
  <si>
    <t>556788-7087</t>
  </si>
  <si>
    <t>Gelbgjutaren 4</t>
  </si>
  <si>
    <t>Gelbgjutarevägen 5, Industrivägen 8</t>
  </si>
  <si>
    <t>Peppol-id: 0007:5567887087</t>
  </si>
  <si>
    <t>GLN: 7365567887086</t>
  </si>
  <si>
    <t>Mjölnerfyran AB</t>
  </si>
  <si>
    <t>556788-6998</t>
  </si>
  <si>
    <t>Mjölner 4</t>
  </si>
  <si>
    <t>Banvaktsvägen 12, Fabriksvägen 1, Industrivägen 11, Banvallen</t>
  </si>
  <si>
    <t>Peppol-id: 0007:5567886998</t>
  </si>
  <si>
    <t>GLN: 7365567886997</t>
  </si>
  <si>
    <t>Fastighets AB Kassan 1</t>
  </si>
  <si>
    <t>556821-6609</t>
  </si>
  <si>
    <t>Peppol-id: 0007:5568216609</t>
  </si>
  <si>
    <t>GLN: 7365568216601</t>
  </si>
  <si>
    <t>Fastighets AB Gelbtretton</t>
  </si>
  <si>
    <t>556838-8192</t>
  </si>
  <si>
    <t>Gelbgjutaren 13</t>
  </si>
  <si>
    <t>Gelbgjutarevägen 7-9, Åldermansvägen 13</t>
  </si>
  <si>
    <t>Peppol-id: 0007:5568388192</t>
  </si>
  <si>
    <t>GLN: 7365568388193</t>
  </si>
  <si>
    <t>Fastighets AB Volund 11</t>
  </si>
  <si>
    <t>556868-2529</t>
  </si>
  <si>
    <t>Volund 11</t>
  </si>
  <si>
    <t>Fabriksvägen 10</t>
  </si>
  <si>
    <t>Peppol-id:0007:5568682529</t>
  </si>
  <si>
    <t>GLN: 7365568682529</t>
  </si>
  <si>
    <t>Fastighets AB Björkbacka</t>
  </si>
  <si>
    <t>556880-1616</t>
  </si>
  <si>
    <t>Åldermannen 1</t>
  </si>
  <si>
    <t>Åldermansvägen 10</t>
  </si>
  <si>
    <t>Peppol-id: 0007:5568801616</t>
  </si>
  <si>
    <t>GLN: 7365568801616</t>
  </si>
  <si>
    <t>Fabriksvägens Fastighets AB</t>
  </si>
  <si>
    <t>556501-6739</t>
  </si>
  <si>
    <t>Volund 16</t>
  </si>
  <si>
    <t>Fabriksvägen 6-8</t>
  </si>
  <si>
    <t>Peppol-id: 0007:5565016739</t>
  </si>
  <si>
    <t>GLN: 7365565016730</t>
  </si>
  <si>
    <t>Fastighetsbolaget Underhill AB</t>
  </si>
  <si>
    <t>556933-0938</t>
  </si>
  <si>
    <t>Kassaskåpet 1</t>
  </si>
  <si>
    <t>Industrivägen 27</t>
  </si>
  <si>
    <t>Peppol-id: 0007:5569330938</t>
  </si>
  <si>
    <t>GLN: 7365569330931</t>
  </si>
  <si>
    <t>Fastighets AB Kassaskåpet 4</t>
  </si>
  <si>
    <t>556841-4550</t>
  </si>
  <si>
    <t>Kassaskåpet 4</t>
  </si>
  <si>
    <t>Banvaktsvägen 24</t>
  </si>
  <si>
    <t>Peppol-id: 0007:5568414550</t>
  </si>
  <si>
    <t>GLN: 7365568414557</t>
  </si>
  <si>
    <t>Päronet 8 Fastighets AB</t>
  </si>
  <si>
    <t>556807-6508</t>
  </si>
  <si>
    <t>Päronet 8</t>
  </si>
  <si>
    <t>Korta Gatan 2-12, Solna Strandväg 13-15, Torggatan 5-9</t>
  </si>
  <si>
    <t>Peppol-id: 0007:5568076508</t>
  </si>
  <si>
    <t>GLN: 7365568076502</t>
  </si>
  <si>
    <t>Volund 6 och 7 Fastighets AB</t>
  </si>
  <si>
    <t>556104-7902</t>
  </si>
  <si>
    <t>Volund 6, Volund 7</t>
  </si>
  <si>
    <t>Repslagarevägen 3, 5</t>
  </si>
  <si>
    <t>Peppol-id: 0007:5561047902</t>
  </si>
  <si>
    <t>GLN: 7365561047905</t>
  </si>
  <si>
    <t>Volund 2 Fastighets AB</t>
  </si>
  <si>
    <t>556177-2905</t>
  </si>
  <si>
    <t>Volund 2</t>
  </si>
  <si>
    <t>Åldermansvägen 3</t>
  </si>
  <si>
    <t>Peppol-id: 0007:5561772905</t>
  </si>
  <si>
    <t>GLN: 7365561772906</t>
  </si>
  <si>
    <t>Mjölnertrean AB</t>
  </si>
  <si>
    <t>559069-0482</t>
  </si>
  <si>
    <t>Mjölner 3</t>
  </si>
  <si>
    <t>Banvaktsvägen 14, Industrivägen 13</t>
  </si>
  <si>
    <t>Peppol-id: 0007:5590690482</t>
  </si>
  <si>
    <t>GLN: 7365590690486</t>
  </si>
  <si>
    <t>Hagalunds Fastighets AB</t>
  </si>
  <si>
    <t>Peppol-id: 0007:5564213055</t>
  </si>
  <si>
    <t>GLN: 7365564213055</t>
  </si>
  <si>
    <t>Fastighetsbolaget Banvaktsvägen KB</t>
  </si>
  <si>
    <t>916628-5289</t>
  </si>
  <si>
    <t>Kassaskåpet 10, Kassaskåpet 15</t>
  </si>
  <si>
    <t>Banvaktsvägen 18-22, Gelbjutarevägen 1</t>
  </si>
  <si>
    <t>Peppol-id: 0007:9166285289</t>
  </si>
  <si>
    <t>GLN: 7369166285281</t>
  </si>
  <si>
    <t>Fastighets AB Gelbis</t>
  </si>
  <si>
    <t>556277-4694</t>
  </si>
  <si>
    <t>Instrumentet 2, Instrumentet 5</t>
  </si>
  <si>
    <t>Fabriksvägen 5-7, Gelbgjutarevägen 4-6, Industrivägen 6</t>
  </si>
  <si>
    <t>Peppol-id: 0007:5562774694</t>
  </si>
  <si>
    <t>GLN: 7365562774695</t>
  </si>
  <si>
    <t>Fastighets AB Kassaskåpet</t>
  </si>
  <si>
    <t>556360-3330</t>
  </si>
  <si>
    <t>Kassaskåpet 16</t>
  </si>
  <si>
    <t>Industrivägen 19-23</t>
  </si>
  <si>
    <t>Peppol-id: 0007:5563603330</t>
  </si>
  <si>
    <t>GLN: 7365563603338</t>
  </si>
  <si>
    <t>Fastighets AB Indugelb</t>
  </si>
  <si>
    <t>556275-0082</t>
  </si>
  <si>
    <t>Kassaskåpet 9</t>
  </si>
  <si>
    <t>Industrivägen 17, Gelbgjutarevägen 3</t>
  </si>
  <si>
    <t>Peppol-id: 0007:5562750082</t>
  </si>
  <si>
    <t>GLN: 7365562750088</t>
  </si>
  <si>
    <t>Utile Dulci 2 HB</t>
  </si>
  <si>
    <t>916601-0067</t>
  </si>
  <si>
    <t>Bremen 2, Bremen 4</t>
  </si>
  <si>
    <t>Tegeluddsvägen 11-13, Tegeluddsvägen 17-23</t>
  </si>
  <si>
    <t>Peppol-id: 0007:9166010067</t>
  </si>
  <si>
    <t>GLN: 7369166010067</t>
  </si>
  <si>
    <t>Humlegården Holding III AB</t>
  </si>
  <si>
    <t>556682-1186</t>
  </si>
  <si>
    <t>Peppol-id: 0007:5566821186</t>
  </si>
  <si>
    <t>GLN: 7365566821180</t>
  </si>
  <si>
    <t>Fastighets AB Nystenen</t>
  </si>
  <si>
    <t>556673-5790</t>
  </si>
  <si>
    <t>Blasieholmen 55</t>
  </si>
  <si>
    <t>Blasieholmsgatan 1-3, Hovslagargatan 3</t>
  </si>
  <si>
    <t>Peppol-id: 0007:5566735790</t>
  </si>
  <si>
    <t>GLN: 7365566735791</t>
  </si>
  <si>
    <t>Fastighets AB Stockholm EBR</t>
  </si>
  <si>
    <t>556070-6433</t>
  </si>
  <si>
    <t>Sparbössan 1</t>
  </si>
  <si>
    <t>Engelbrektsplan 1, Birger Jarlsg 32 och 32A+B, Rimbogatan 1 och 1E, Engelbrektsgatan 3</t>
  </si>
  <si>
    <t>Peppol-id: 0007:5560706433</t>
  </si>
  <si>
    <t>GLN: 7365560706438</t>
  </si>
  <si>
    <t>Fastighets AB Kajviken</t>
  </si>
  <si>
    <t>556028-3904</t>
  </si>
  <si>
    <t>Käpplingeholmen 3, Styrpinnen 20</t>
  </si>
  <si>
    <t>Nybrokajen 5, Teatergatan 1, Berzelii Park 9, Näckströmsgatan 3-5</t>
  </si>
  <si>
    <t>Peppol-id: 0007:5560283904</t>
  </si>
  <si>
    <t>GLN: 7365560283908</t>
  </si>
  <si>
    <t>Fastigheten Automobilpalatset AB</t>
  </si>
  <si>
    <t>559136-4020</t>
  </si>
  <si>
    <t>Härden 16</t>
  </si>
  <si>
    <t>S:t Eriksgatan 117, N Stationsgatan 61, Dalagatan 61-63, Härdgången 7-11</t>
  </si>
  <si>
    <t>Peppol-id: 0007:5591364020</t>
  </si>
  <si>
    <t>GLN: 7365591364027</t>
  </si>
  <si>
    <t>Fastighets AB NMT</t>
  </si>
  <si>
    <t>556738-3509</t>
  </si>
  <si>
    <t>Styrpinnen 19</t>
  </si>
  <si>
    <t>Hamngatan 15</t>
  </si>
  <si>
    <t>Peppol-id: 0007:5567383509</t>
  </si>
  <si>
    <t>GLN: 7365567383502</t>
  </si>
  <si>
    <t>Fastighets AB Citygården</t>
  </si>
  <si>
    <t>556053-5253</t>
  </si>
  <si>
    <t>Humlegården 60</t>
  </si>
  <si>
    <t>Brahegatan 9, Linnégatan 2-4, 6</t>
  </si>
  <si>
    <t>Peppol-id: 0007:5560535253</t>
  </si>
  <si>
    <t>GLN: 7365560535250</t>
  </si>
  <si>
    <t>Fastighets AB Styrpinnen</t>
  </si>
  <si>
    <t>556738-4036</t>
  </si>
  <si>
    <t>Styrpinnen 22</t>
  </si>
  <si>
    <t>Hamngatan 17, Kungsträdgårdsgatan 20</t>
  </si>
  <si>
    <t>Peppol-id: 0007:5567384036</t>
  </si>
  <si>
    <t>GLN: 7365567384035</t>
  </si>
  <si>
    <t>Fastigets AB Birger Jarlsgatan 6</t>
  </si>
  <si>
    <t>556769-6132</t>
  </si>
  <si>
    <t>Skravelberget Större 20</t>
  </si>
  <si>
    <t>Birger Jarlsgatan 6, 6A, Ingmar Bergmans gata 6</t>
  </si>
  <si>
    <t>Peppol-id: 0007:5567696132</t>
  </si>
  <si>
    <t>GLN: 7365567696138</t>
  </si>
  <si>
    <t>Apelsinen 4 Fastighets AB</t>
  </si>
  <si>
    <t>556983-7502</t>
  </si>
  <si>
    <t>Apelsinen 4</t>
  </si>
  <si>
    <t>Hemvärnsgatan 8-10, Vretenvägen 7-11</t>
  </si>
  <si>
    <t>Peppol-id: 0007:5569837502</t>
  </si>
  <si>
    <t>GLN: 7365569837508</t>
  </si>
  <si>
    <t>Fastighets AB BJ 25</t>
  </si>
  <si>
    <t>556070-4701</t>
  </si>
  <si>
    <t xml:space="preserve">Österbotten 8  </t>
  </si>
  <si>
    <t>Birger Jarlsgatan 25-27, Brunnsgatan 2, David Bagares gata 3</t>
  </si>
  <si>
    <t>Peppol-id: 0007:5560704701</t>
  </si>
  <si>
    <t>GLN: 7365560704700</t>
  </si>
  <si>
    <t>Fastighets AB Solna Ugnator</t>
  </si>
  <si>
    <t>556660-5498</t>
  </si>
  <si>
    <t>Ugnen 4</t>
  </si>
  <si>
    <t>Industrivägen 3-5, Banvaktsvägen 4-6</t>
  </si>
  <si>
    <t>Peppol-id: 0007:5566605498</t>
  </si>
  <si>
    <t>GLN: 7365566605490</t>
  </si>
  <si>
    <t>Fastighets AB Gelben</t>
  </si>
  <si>
    <t>556725-8354</t>
  </si>
  <si>
    <t xml:space="preserve">Gelbgjutaren 3, Gelbgjutaren 10, 14, Gelbgjutaren 17 </t>
  </si>
  <si>
    <t>Industrivägen 10A, 10-14, Åldermansvägen 15-17, Åldermansvägen 21-23, Industriv 10B</t>
  </si>
  <si>
    <t>Peppol-id: 0007:5567258354</t>
  </si>
  <si>
    <t>GLN: 7365567258350</t>
  </si>
  <si>
    <t>Stockholm Dykaren Hotellfastighets AB</t>
  </si>
  <si>
    <t>559158-1540</t>
  </si>
  <si>
    <t>Dykaren 33</t>
  </si>
  <si>
    <t>Alströmergatan 41</t>
  </si>
  <si>
    <t>Peppol-id: 0007:5591581540</t>
  </si>
  <si>
    <t>GLN: 7365591581547</t>
  </si>
  <si>
    <t>Humlegården Holding IV AB</t>
  </si>
  <si>
    <t>559204-2708</t>
  </si>
  <si>
    <t>Peppol-id: 0007:5592042708</t>
  </si>
  <si>
    <t>GLN: 7365592042702</t>
  </si>
  <si>
    <t>Humlegården Holding V AB</t>
  </si>
  <si>
    <t>559201-7007</t>
  </si>
  <si>
    <t>Peppol-id: 0007:5592017007</t>
  </si>
  <si>
    <t>GLN: 7365592017007</t>
  </si>
  <si>
    <t>Engelbrektsplans Fastighets Aktiebolag</t>
  </si>
  <si>
    <t>556380-6537</t>
  </si>
  <si>
    <t>Landbyska Verket 8, Landbyska Verket 9</t>
  </si>
  <si>
    <t>Birger Jarlsgatan 28-30, Engelbrektsplan 2, Biblioteksgatan 25-29</t>
  </si>
  <si>
    <t>Peppol-id: 0007:5563806537</t>
  </si>
  <si>
    <t>GLN: 7365563806531</t>
  </si>
  <si>
    <t>SE-831 90  ÖSTERSUND</t>
  </si>
  <si>
    <t>Fastighets AB Mitokondrien</t>
  </si>
  <si>
    <t>559212-5669</t>
  </si>
  <si>
    <t>Mitokondrien 1</t>
  </si>
  <si>
    <t>Peppol-id: 0007:5592125669</t>
  </si>
  <si>
    <t>GLN: 7365592125665</t>
  </si>
  <si>
    <t>Humlegården Partner 1 AB</t>
  </si>
  <si>
    <t>559201-7015</t>
  </si>
  <si>
    <t>Peppol-id: 0007:5592017015</t>
  </si>
  <si>
    <t>GLN: 7365592017014</t>
  </si>
  <si>
    <t>Humlegården Partner 2 AB</t>
  </si>
  <si>
    <t>559201-7064</t>
  </si>
  <si>
    <t>Peppol-id: 0007:5592017064</t>
  </si>
  <si>
    <t>GLN: 7365592017069</t>
  </si>
  <si>
    <t>Riddaren City AB</t>
  </si>
  <si>
    <t>559088-2550</t>
  </si>
  <si>
    <t>Peppol-id: 0007:5590882550</t>
  </si>
  <si>
    <t>GLN: 7365590882553</t>
  </si>
  <si>
    <t>Space as a service AB</t>
  </si>
  <si>
    <t>559348-0055</t>
  </si>
  <si>
    <t>Peppol-id: 0007:5593480055</t>
  </si>
  <si>
    <t>GLN: 7365593480053</t>
  </si>
  <si>
    <t>Gelben Holding AB</t>
  </si>
  <si>
    <t>559352-0520</t>
  </si>
  <si>
    <t>Peppol-id: 0007:5593520520</t>
  </si>
  <si>
    <t>GLN: 7365593520520</t>
  </si>
  <si>
    <t>Origoettan Fastighets AB</t>
  </si>
  <si>
    <t>559164-7507</t>
  </si>
  <si>
    <t>Stenhöga 5</t>
  </si>
  <si>
    <t>Peppol-id: 0007:5591647507</t>
  </si>
  <si>
    <t>GLN: 7365591647502</t>
  </si>
  <si>
    <t>Stenhöga Utveckling AB</t>
  </si>
  <si>
    <t>559165-1806</t>
  </si>
  <si>
    <t>Peppol-id: 0007:5591651806</t>
  </si>
  <si>
    <t>GLN: 7365591651806</t>
  </si>
  <si>
    <t>SE-831 90 Östersund</t>
  </si>
  <si>
    <t>Fastighets AB KCV</t>
  </si>
  <si>
    <t>559183-5813</t>
  </si>
  <si>
    <t>Peppol-id: 0007:5591835813</t>
  </si>
  <si>
    <t>GLN: 7365591835817</t>
  </si>
  <si>
    <t>Hagastaden Kv 38 AB</t>
  </si>
  <si>
    <t>559202-8483</t>
  </si>
  <si>
    <t>Peppol-id: 0007:5592028483</t>
  </si>
  <si>
    <t>GLN: 7365592028485</t>
  </si>
  <si>
    <t>Gelben Fastighets AB 1</t>
  </si>
  <si>
    <t>559388-1625</t>
  </si>
  <si>
    <t>Peppol-id: 0007:5593881625</t>
  </si>
  <si>
    <t>GLN: 7365593881621</t>
  </si>
  <si>
    <t>SE-830 90 Östersund</t>
  </si>
  <si>
    <t>Gelben Fastighets AB 2</t>
  </si>
  <si>
    <t>559388-1633</t>
  </si>
  <si>
    <t>Peppol-id: 0007:5593881633</t>
  </si>
  <si>
    <t>GLN:  7365593881638</t>
  </si>
  <si>
    <t>Gelben Fastighets AB 3</t>
  </si>
  <si>
    <t>559388-1609</t>
  </si>
  <si>
    <t>Peppol-id: 0007:5593881609</t>
  </si>
  <si>
    <t>GLN: 7365593881607</t>
  </si>
  <si>
    <t>Gelben Fastighets AB 4</t>
  </si>
  <si>
    <t>559388-1617</t>
  </si>
  <si>
    <t>Peppol-id: 0007:5593881617</t>
  </si>
  <si>
    <t>GLN: 7365593881614</t>
  </si>
  <si>
    <t>Gelben Fastighets AB 5</t>
  </si>
  <si>
    <t>559388-1666</t>
  </si>
  <si>
    <t>Peppol-id: 0007:5593881666</t>
  </si>
  <si>
    <t>GLN: 7365593881669</t>
  </si>
  <si>
    <t>Gelben Fastighets AB 6</t>
  </si>
  <si>
    <t>559388-1674</t>
  </si>
  <si>
    <t>Peppol-id: 0007:5593881674</t>
  </si>
  <si>
    <t>GLN: 7365593881676</t>
  </si>
  <si>
    <t>Gelben Projekt AB</t>
  </si>
  <si>
    <t>559388-1575</t>
  </si>
  <si>
    <t>Peppol-id: 0007:5593881575</t>
  </si>
  <si>
    <t>GLN: 7365593881577</t>
  </si>
  <si>
    <t>Gröna Triangeln Fastighets AB</t>
  </si>
  <si>
    <t>559228-2296</t>
  </si>
  <si>
    <t>Peppol: 0007:5592282296</t>
  </si>
  <si>
    <t>GLN: 7365592282290</t>
  </si>
  <si>
    <t>Gelben Holding 2 AB</t>
  </si>
  <si>
    <t>559352-0496</t>
  </si>
  <si>
    <t>Peppol: 0007:5593520496</t>
  </si>
  <si>
    <t>GLN: 7365593520490</t>
  </si>
  <si>
    <t>Gelben Holding 3 AB</t>
  </si>
  <si>
    <t>559352-0504</t>
  </si>
  <si>
    <t>Peppol: 0007:5593520504</t>
  </si>
  <si>
    <t>GLN: 7365593520506</t>
  </si>
  <si>
    <t>Gelben Holding 4 AB</t>
  </si>
  <si>
    <t>559352-0538</t>
  </si>
  <si>
    <t>Peppol: 0007:5593520538</t>
  </si>
  <si>
    <t>GLN: 7365593520537</t>
  </si>
  <si>
    <t>Gelben Holding 5 AB</t>
  </si>
  <si>
    <t>559352-0546</t>
  </si>
  <si>
    <t>Peppol: 0007:5593520546</t>
  </si>
  <si>
    <t>GLN: 7365593520544</t>
  </si>
  <si>
    <t>Gelben Holding 6 AB</t>
  </si>
  <si>
    <t>559352-0744</t>
  </si>
  <si>
    <t>Peppol: 0007:5593520744</t>
  </si>
  <si>
    <t>GLN: 7365593520742</t>
  </si>
  <si>
    <t>Hopsgarden AB</t>
  </si>
  <si>
    <t>559348-0030</t>
  </si>
  <si>
    <t>Peppol: 0007:5593480030</t>
  </si>
  <si>
    <t>GLN: 7365593480039</t>
  </si>
  <si>
    <t>Ribosomen Bostäder AB</t>
  </si>
  <si>
    <t>559348-0048</t>
  </si>
  <si>
    <t>Peppol: 0007:5593480048</t>
  </si>
  <si>
    <t>GLN: 7365593480046</t>
  </si>
  <si>
    <t>Solna Banvakten 1 AB</t>
  </si>
  <si>
    <t>559406-3579</t>
  </si>
  <si>
    <t>Banvakten 1</t>
  </si>
  <si>
    <t>Peppol: 0007:5594063579</t>
  </si>
  <si>
    <t>GLN: 7365594063576</t>
  </si>
  <si>
    <t>Gelben Holding 7 AB</t>
  </si>
  <si>
    <t>559434-5596</t>
  </si>
  <si>
    <t>Peppol: 0007:5594345596</t>
  </si>
  <si>
    <t>GLN: 7365594345597</t>
  </si>
  <si>
    <t>Peppolid:</t>
  </si>
  <si>
    <t>GLN</t>
  </si>
  <si>
    <t xml:space="preserve">Orgnr </t>
  </si>
  <si>
    <t>Peppol-Id: 0007:5568926066</t>
  </si>
  <si>
    <t>INX9209-085</t>
  </si>
  <si>
    <t>INX9209-076</t>
  </si>
  <si>
    <t>INX9209-018</t>
  </si>
  <si>
    <t>INX9209-012</t>
  </si>
  <si>
    <t>INX9209-052</t>
  </si>
  <si>
    <t>INX9209-053</t>
  </si>
  <si>
    <t>INX9209-054</t>
  </si>
  <si>
    <t>INX9209-084</t>
  </si>
  <si>
    <t>INX9209-001</t>
  </si>
  <si>
    <t>INX9209-062</t>
  </si>
  <si>
    <t>INX9209-056</t>
  </si>
  <si>
    <t>INX9209-060</t>
  </si>
  <si>
    <t>INX9209-019</t>
  </si>
  <si>
    <t>INX9209-057</t>
  </si>
  <si>
    <t>INX9209-027</t>
  </si>
  <si>
    <t>INX9209-020</t>
  </si>
  <si>
    <t>INX9209-069</t>
  </si>
  <si>
    <t>INX9209-003</t>
  </si>
  <si>
    <t>INX9209-006</t>
  </si>
  <si>
    <t>INX9209-032</t>
  </si>
  <si>
    <t>INX9209-017</t>
  </si>
  <si>
    <t>INX9209-066</t>
  </si>
  <si>
    <t>INX9209-070</t>
  </si>
  <si>
    <t>INX9209-049</t>
  </si>
  <si>
    <t>INX9209-074</t>
  </si>
  <si>
    <t>INX9209-079</t>
  </si>
  <si>
    <t>INX9209-047</t>
  </si>
  <si>
    <t>INX9209-064</t>
  </si>
  <si>
    <t>INX9209-014</t>
  </si>
  <si>
    <t>INX9209-002</t>
  </si>
  <si>
    <t>INX9209-004</t>
  </si>
  <si>
    <t>INX9209-016</t>
  </si>
  <si>
    <t>INX9209-030</t>
  </si>
  <si>
    <t>INX9209-071</t>
  </si>
  <si>
    <t>INX9209-065</t>
  </si>
  <si>
    <t>INX9209-068</t>
  </si>
  <si>
    <t>INX9209-005</t>
  </si>
  <si>
    <t>INX9209-026</t>
  </si>
  <si>
    <t>INX9209-058</t>
  </si>
  <si>
    <t>INX9209-051</t>
  </si>
  <si>
    <t>INX9209-067</t>
  </si>
  <si>
    <t>INX9209-059</t>
  </si>
  <si>
    <t>INX9209-073</t>
  </si>
  <si>
    <t>INX9209-050</t>
  </si>
  <si>
    <t>INX9209-086</t>
  </si>
  <si>
    <t>INX9209-075</t>
  </si>
  <si>
    <t>INX9209-055</t>
  </si>
  <si>
    <t>INX9209-072</t>
  </si>
  <si>
    <t>INX9209-025</t>
  </si>
  <si>
    <t>INX9209-024</t>
  </si>
  <si>
    <t>INX9209-061</t>
  </si>
  <si>
    <t>INX9209-022</t>
  </si>
  <si>
    <t>INX9209-021</t>
  </si>
  <si>
    <t>INX9209-011</t>
  </si>
  <si>
    <t>INX9209-009</t>
  </si>
  <si>
    <t>INX9209-034</t>
  </si>
  <si>
    <t>INX9209-015</t>
  </si>
  <si>
    <t>INX9209-008</t>
  </si>
  <si>
    <t>INX9209-063</t>
  </si>
  <si>
    <t>INX9209-029</t>
  </si>
  <si>
    <t>INX9209-046</t>
  </si>
  <si>
    <t>INX9209-045</t>
  </si>
  <si>
    <t>INX9209-044</t>
  </si>
  <si>
    <t>INX9209-043</t>
  </si>
  <si>
    <t>INX9209-042</t>
  </si>
  <si>
    <t>INX9209-041</t>
  </si>
  <si>
    <t>INX9209-033</t>
  </si>
  <si>
    <t>INX9209-031</t>
  </si>
  <si>
    <t>INX9209-040</t>
  </si>
  <si>
    <t>INX9209-039</t>
  </si>
  <si>
    <t>INX9209-038</t>
  </si>
  <si>
    <t>INX9209-037</t>
  </si>
  <si>
    <t>INX9209-036</t>
  </si>
  <si>
    <t>INX9209-028</t>
  </si>
  <si>
    <t>INX9209-013</t>
  </si>
  <si>
    <t>INX9209-010</t>
  </si>
  <si>
    <t>INX9209-035</t>
  </si>
  <si>
    <t>INX9209-085@pdf.scancloud.se</t>
  </si>
  <si>
    <t>INX9209-076@pdf.scancloud.se</t>
  </si>
  <si>
    <t>INX9209-018@pdf.scancloud.se</t>
  </si>
  <si>
    <t>INX9209-081@pdf.scancloud.se</t>
  </si>
  <si>
    <t>INX9209-012@pdf.scancloud.se</t>
  </si>
  <si>
    <t>INX9209-052@pdf.scancloud.se</t>
  </si>
  <si>
    <t>INX9209-053@pdf.scancloud.se</t>
  </si>
  <si>
    <t>INX9209-054@pdf.scancloud.se</t>
  </si>
  <si>
    <t>INX9209-082@pdf.scancloud.se</t>
  </si>
  <si>
    <t>INX9209-080@pdf.scancloud.se</t>
  </si>
  <si>
    <t>INX9209-084@pdf.scancloud.se</t>
  </si>
  <si>
    <t>INX9209-001@pdf.scancloud.se</t>
  </si>
  <si>
    <t>INX9209-062@pdf.scancloud.se</t>
  </si>
  <si>
    <t>INX9209-056@pdf.scancloud.se</t>
  </si>
  <si>
    <t>INX9209-060@pdf.scancloud.se</t>
  </si>
  <si>
    <t>INX9209-019@pdf.scancloud.se</t>
  </si>
  <si>
    <t>INX9209-057@pdf.scancloud.se</t>
  </si>
  <si>
    <t>INX9209-027@pdf.scancloud.se</t>
  </si>
  <si>
    <t>INX9209-020@pdf.scancloud.se</t>
  </si>
  <si>
    <t>INX9209-069@pdf.scancloud.se</t>
  </si>
  <si>
    <t>INX9209-003@pdf.scancloud.se</t>
  </si>
  <si>
    <t>INX9209-006@pdf.scancloud.se</t>
  </si>
  <si>
    <t>INX9209-032@pdf.scancloud.se</t>
  </si>
  <si>
    <t>INX9209-017@pdf.scancloud.se</t>
  </si>
  <si>
    <t>INX9209-066@pdf.scancloud.se</t>
  </si>
  <si>
    <t>INX9209-070@pdf.scancloud.se</t>
  </si>
  <si>
    <t>INX9209-049@pdf.scancloud.se</t>
  </si>
  <si>
    <t>INX9209-074@pdf.scancloud.se</t>
  </si>
  <si>
    <t>INX9209-079@pdf.scancloud.se</t>
  </si>
  <si>
    <t>INX9209-047@pdf.scancloud.se</t>
  </si>
  <si>
    <t>INX9209-064@pdf.scancloud.se</t>
  </si>
  <si>
    <t>INX9209-014@pdf.scancloud.se</t>
  </si>
  <si>
    <t>INX9209-002@pdf.scancloud.se</t>
  </si>
  <si>
    <t>INX9209-004@pdf.scancloud.se</t>
  </si>
  <si>
    <t>INX9209-016@pdf.scancloud.se</t>
  </si>
  <si>
    <t>INX9209-030@pdf.scancloud.se</t>
  </si>
  <si>
    <t>INX9209-048@pdf.scancloud.se</t>
  </si>
  <si>
    <t>INX9209-071@pdf.scancloud.se</t>
  </si>
  <si>
    <t>INX9209-065@pdf.scancloud.se</t>
  </si>
  <si>
    <t>INX9209-068@pdf.scancloud.se</t>
  </si>
  <si>
    <t>INX9209-005@pdf.scancloud.se</t>
  </si>
  <si>
    <t>INX9209-026@pdf.scancloud.se</t>
  </si>
  <si>
    <t>INX9209-058@pdf.scancloud.se</t>
  </si>
  <si>
    <t>INX9209-051@pdf.scancloud.se</t>
  </si>
  <si>
    <t>INX9209-067@pdf.scancloud.se</t>
  </si>
  <si>
    <t>INX9209-077@pdf.scancloud.se</t>
  </si>
  <si>
    <t>INX9209-059@pdf.scancloud.se</t>
  </si>
  <si>
    <t>INX9209-073@pdf.scancloud.se</t>
  </si>
  <si>
    <t>INX9209-050@pdf.scancloud.se</t>
  </si>
  <si>
    <t>INX9209-078@pdf.scancloud.se</t>
  </si>
  <si>
    <t>INX9209-086@pdf.scancloud.se</t>
  </si>
  <si>
    <t>INX9209-075@pdf.scancloud.se</t>
  </si>
  <si>
    <t>INX9209-055@pdf.scancloud.se</t>
  </si>
  <si>
    <t>INX9209-072@pdf.scancloud.se</t>
  </si>
  <si>
    <t>INX9209-007@pdf.scancloud.se</t>
  </si>
  <si>
    <t>INX9209-025@pdf.scancloud.se</t>
  </si>
  <si>
    <t>INX9209-024@pdf.scancloud.se</t>
  </si>
  <si>
    <t>INX9209-083@pdf.scancloud.se</t>
  </si>
  <si>
    <t>INX9209-061@pdf.scancloud.se</t>
  </si>
  <si>
    <t>INX9209-022@pdf.scancloud.se</t>
  </si>
  <si>
    <t>INX9209-021@pdf.scancloud.se</t>
  </si>
  <si>
    <t>INX9209-011@pdf.scancloud.se</t>
  </si>
  <si>
    <t>INX9209-009@pdf.scancloud.se</t>
  </si>
  <si>
    <t>INX9209-034@pdf.scancloud.se</t>
  </si>
  <si>
    <t>INX9209-015@pdf.scancloud.se</t>
  </si>
  <si>
    <t>INX9209-008@pdf.scancloud.se</t>
  </si>
  <si>
    <t>INX9209-063@pdf.scancloud.se</t>
  </si>
  <si>
    <t>INX9209-029@pdf.scancloud.se</t>
  </si>
  <si>
    <t>INX9209-046@pdf.scancloud.se</t>
  </si>
  <si>
    <t>INX9209-045@pdf.scancloud.se</t>
  </si>
  <si>
    <t>INX9209-044@pdf.scancloud.se</t>
  </si>
  <si>
    <t>INX9209-043@pdf.scancloud.se</t>
  </si>
  <si>
    <t>INX9209-042@pdf.scancloud.se</t>
  </si>
  <si>
    <t>INX9209-041@pdf.scancloud.se</t>
  </si>
  <si>
    <t>INX9209-033@pdf.scancloud.se</t>
  </si>
  <si>
    <t>INX9209-031@pdf.scancloud.se</t>
  </si>
  <si>
    <t>INX9209-040@pdf.scancloud.se</t>
  </si>
  <si>
    <t>INX9209-039@pdf.scancloud.se</t>
  </si>
  <si>
    <t>INX9209-038@pdf.scancloud.se</t>
  </si>
  <si>
    <t>INX9209-037@pdf.scancloud.se</t>
  </si>
  <si>
    <t>INX9209-036@pdf.scancloud.se</t>
  </si>
  <si>
    <t>INX9209-028@pdf.scancloud.se</t>
  </si>
  <si>
    <t>INX9209-013@pdf.scancloud.se</t>
  </si>
  <si>
    <t>INX9209-010@pdf.scancloud.se</t>
  </si>
  <si>
    <t>INX9209-035@pdf.scancloud.se</t>
  </si>
  <si>
    <t>INX9209-081</t>
  </si>
  <si>
    <t>INX9209-082</t>
  </si>
  <si>
    <t>INX9209-080</t>
  </si>
  <si>
    <t>INX9209-048</t>
  </si>
  <si>
    <t>INX9209-077</t>
  </si>
  <si>
    <t>INX9209-078</t>
  </si>
  <si>
    <t>INX9209-007</t>
  </si>
  <si>
    <t>INX9209-083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</si>
</sst>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9" tint="0.59999389629810485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1" fillId="3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/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3" borderId="3" xfId="0" applyFont="1" applyFill="1" applyBorder="1" applyAlignment="1">
      <alignment vertical="center"/>
    </xf>
    <xf numFmtId="0" fontId="0" fillId="3" borderId="5" xfId="0" applyFill="1" applyBorder="1"/>
    <xf numFmtId="0" fontId="5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0" borderId="5" xfId="0" applyBorder="1"/>
    <xf numFmtId="0" fontId="10" fillId="4" borderId="7" xfId="0" applyFont="1" applyFill="1" applyBorder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3" borderId="8" xfId="0" applyFont="1" applyFill="1" applyBorder="1"/>
    <xf numFmtId="0" fontId="0" fillId="3" borderId="9" xfId="0" applyFill="1" applyBorder="1"/>
    <xf numFmtId="0" fontId="0" fillId="3" borderId="2" xfId="0" applyFill="1" applyBorder="1"/>
    <xf numFmtId="0" fontId="12" fillId="3" borderId="0" xfId="0" applyFont="1" applyFill="1" applyAlignment="1">
      <alignment horizontal="right"/>
    </xf>
    <xf numFmtId="0" fontId="12" fillId="3" borderId="3" xfId="0" applyFont="1" applyFill="1" applyBorder="1" applyAlignment="1">
      <alignment horizontal="right"/>
    </xf>
    <xf numFmtId="0" fontId="0" fillId="3" borderId="3" xfId="0" applyFill="1" applyBorder="1"/>
    <xf numFmtId="0" fontId="5" fillId="3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CAC58-51D0-424C-A57D-6DD1EF38536B}">
  <sheetPr>
    <pageSetUpPr fitToPage="1"/>
  </sheetPr>
  <dimension ref="A1:K323"/>
  <sheetViews>
    <sheetView tabSelected="1" zoomScaleNormal="100" workbookViewId="0">
      <selection activeCell="B4" sqref="B4"/>
    </sheetView>
  </sheetViews>
  <sheetFormatPr defaultRowHeight="14.5" x14ac:dyDescent="0.35"/>
  <cols>
    <col min="1" max="1" width="35.453125" style="32" bestFit="1" customWidth="1"/>
    <col min="2" max="2" width="46" customWidth="1"/>
    <col min="3" max="3" width="22.54296875" customWidth="1"/>
    <col min="4" max="4" width="23.453125" customWidth="1"/>
    <col min="5" max="5" width="27.453125" customWidth="1"/>
    <col min="6" max="6" width="31.453125" bestFit="1" customWidth="1"/>
    <col min="7" max="11" width="8.7265625" style="13"/>
  </cols>
  <sheetData>
    <row r="1" spans="1:11" s="13" customFormat="1" ht="15.5" x14ac:dyDescent="0.35">
      <c r="A1" s="25" t="s">
        <v>0</v>
      </c>
    </row>
    <row r="2" spans="1:11" s="13" customFormat="1" x14ac:dyDescent="0.35">
      <c r="A2" s="24"/>
    </row>
    <row r="3" spans="1:11" s="13" customFormat="1" x14ac:dyDescent="0.35">
      <c r="A3" s="24"/>
      <c r="B3" s="37" t="s">
        <v>1</v>
      </c>
      <c r="C3" s="38"/>
      <c r="D3" s="39"/>
    </row>
    <row r="4" spans="1:11" s="13" customFormat="1" x14ac:dyDescent="0.35">
      <c r="A4" s="24"/>
      <c r="B4" s="33" t="s">
        <v>72</v>
      </c>
      <c r="C4" s="40" t="s">
        <v>3</v>
      </c>
      <c r="D4" s="41" t="str">
        <f>VLOOKUP(B4,Lista!A:F,6,FALSE)</f>
        <v>556682-1202</v>
      </c>
    </row>
    <row r="5" spans="1:11" s="13" customFormat="1" x14ac:dyDescent="0.35">
      <c r="A5" s="24"/>
      <c r="B5" s="24" t="str">
        <f>VLOOKUP(Blad1!B4,Lista!A:C,2,FALSE)</f>
        <v>INX9209-001</v>
      </c>
      <c r="C5" s="40" t="s">
        <v>4</v>
      </c>
      <c r="D5" s="41">
        <f>VLOOKUP(B4,Lista!A:G,7,FALSE)</f>
        <v>0</v>
      </c>
    </row>
    <row r="6" spans="1:11" s="13" customFormat="1" x14ac:dyDescent="0.35">
      <c r="A6" s="24"/>
      <c r="B6" s="24" t="s">
        <v>5</v>
      </c>
      <c r="D6" s="42"/>
    </row>
    <row r="7" spans="1:11" s="13" customFormat="1" x14ac:dyDescent="0.35">
      <c r="A7" s="24"/>
      <c r="B7" s="24"/>
      <c r="D7" s="42"/>
    </row>
    <row r="8" spans="1:11" s="13" customFormat="1" x14ac:dyDescent="0.35">
      <c r="A8" s="24"/>
      <c r="B8" s="24" t="s">
        <v>6</v>
      </c>
      <c r="D8" s="42"/>
    </row>
    <row r="9" spans="1:11" s="13" customFormat="1" x14ac:dyDescent="0.35">
      <c r="A9" s="24"/>
      <c r="B9" s="24" t="str">
        <f>VLOOKUP(B4,Lista!A:E,4,FALSE)</f>
        <v>Peppol-id: 0007:5566821202</v>
      </c>
      <c r="D9" s="42"/>
    </row>
    <row r="10" spans="1:11" s="13" customFormat="1" x14ac:dyDescent="0.35">
      <c r="A10" s="24"/>
      <c r="B10" s="24" t="str">
        <f>VLOOKUP(B4,Lista!A:E,5,FALSE)</f>
        <v>GLN: 7365566821203</v>
      </c>
      <c r="D10" s="42"/>
    </row>
    <row r="11" spans="1:11" s="13" customFormat="1" ht="15.5" x14ac:dyDescent="0.35">
      <c r="B11" s="43"/>
      <c r="C11" s="44"/>
      <c r="D11" s="45"/>
      <c r="E11" s="11"/>
      <c r="F11" s="11"/>
      <c r="G11" s="11"/>
      <c r="H11" s="11"/>
      <c r="I11" s="11"/>
      <c r="J11" s="11"/>
      <c r="K11" s="11"/>
    </row>
    <row r="12" spans="1:11" s="13" customFormat="1" x14ac:dyDescent="0.35">
      <c r="A12" s="26"/>
      <c r="B12" s="14"/>
      <c r="C12" s="14"/>
      <c r="D12" s="14"/>
      <c r="E12" s="11"/>
      <c r="F12" s="11"/>
      <c r="G12" s="11"/>
      <c r="H12" s="11"/>
      <c r="I12" s="11"/>
      <c r="J12" s="11"/>
      <c r="K12" s="11"/>
    </row>
    <row r="13" spans="1:11" x14ac:dyDescent="0.35">
      <c r="A13" s="27" t="s">
        <v>7</v>
      </c>
      <c r="B13" s="15" t="s">
        <v>8</v>
      </c>
      <c r="C13" s="15" t="s">
        <v>9</v>
      </c>
      <c r="D13" s="15" t="s">
        <v>10</v>
      </c>
      <c r="E13" s="16" t="s">
        <v>11</v>
      </c>
      <c r="F13" s="15" t="s">
        <v>12</v>
      </c>
      <c r="G13" s="12"/>
      <c r="H13" s="12"/>
      <c r="I13" s="11"/>
      <c r="J13" s="11"/>
      <c r="K13" s="11"/>
    </row>
    <row r="14" spans="1:11" x14ac:dyDescent="0.35">
      <c r="A14" s="28" t="s">
        <v>2</v>
      </c>
      <c r="B14" s="6" t="s">
        <v>13</v>
      </c>
      <c r="C14" s="6" t="s">
        <v>14</v>
      </c>
      <c r="D14" s="6" t="s">
        <v>15</v>
      </c>
      <c r="E14" s="6" t="s">
        <v>16</v>
      </c>
      <c r="F14" s="17" t="s">
        <v>530</v>
      </c>
      <c r="G14" s="11"/>
      <c r="H14" s="11"/>
      <c r="I14" s="11"/>
      <c r="J14" s="11"/>
      <c r="K14" s="11"/>
    </row>
    <row r="15" spans="1:11" x14ac:dyDescent="0.35">
      <c r="A15" s="28" t="s">
        <v>453</v>
      </c>
      <c r="B15" s="7" t="s">
        <v>13</v>
      </c>
      <c r="C15" s="7" t="s">
        <v>14</v>
      </c>
      <c r="D15" s="7" t="s">
        <v>15</v>
      </c>
      <c r="E15" s="6" t="s">
        <v>17</v>
      </c>
      <c r="F15" s="18"/>
      <c r="G15" s="11"/>
      <c r="H15" s="11"/>
      <c r="I15" s="11"/>
      <c r="J15" s="11"/>
      <c r="K15" s="11"/>
    </row>
    <row r="16" spans="1:11" x14ac:dyDescent="0.35">
      <c r="A16" s="29" t="s">
        <v>5</v>
      </c>
      <c r="B16" s="9" t="s">
        <v>13</v>
      </c>
      <c r="C16" s="9" t="s">
        <v>14</v>
      </c>
      <c r="D16" s="9" t="s">
        <v>15</v>
      </c>
      <c r="E16" s="10"/>
      <c r="F16" s="19"/>
      <c r="G16" s="11"/>
      <c r="H16" s="11"/>
      <c r="I16" s="11"/>
      <c r="J16" s="11"/>
      <c r="K16" s="11"/>
    </row>
    <row r="17" spans="1:11" x14ac:dyDescent="0.35">
      <c r="A17" s="30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20" t="s">
        <v>531</v>
      </c>
      <c r="G17" s="11"/>
      <c r="H17" s="11"/>
      <c r="I17" s="11"/>
      <c r="J17" s="11"/>
      <c r="K17" s="11"/>
    </row>
    <row r="18" spans="1:11" x14ac:dyDescent="0.35">
      <c r="A18" s="30" t="s">
        <v>454</v>
      </c>
      <c r="B18" s="4" t="s">
        <v>19</v>
      </c>
      <c r="C18" s="4" t="s">
        <v>20</v>
      </c>
      <c r="D18" s="4" t="s">
        <v>21</v>
      </c>
      <c r="E18" s="1" t="s">
        <v>23</v>
      </c>
      <c r="F18" s="21"/>
      <c r="G18" s="11"/>
      <c r="H18" s="11"/>
      <c r="I18" s="11"/>
      <c r="J18" s="11"/>
      <c r="K18" s="11"/>
    </row>
    <row r="19" spans="1:11" x14ac:dyDescent="0.35">
      <c r="A19" s="31" t="s">
        <v>5</v>
      </c>
      <c r="B19" s="5" t="s">
        <v>19</v>
      </c>
      <c r="C19" s="5" t="s">
        <v>20</v>
      </c>
      <c r="D19" s="5" t="s">
        <v>21</v>
      </c>
      <c r="E19" s="3"/>
      <c r="F19" s="22"/>
      <c r="G19" s="11"/>
      <c r="H19" s="11"/>
      <c r="I19" s="11"/>
      <c r="J19" s="11"/>
      <c r="K19" s="11"/>
    </row>
    <row r="20" spans="1:11" x14ac:dyDescent="0.35">
      <c r="A20" s="28" t="s">
        <v>24</v>
      </c>
      <c r="B20" s="6" t="s">
        <v>25</v>
      </c>
      <c r="C20" s="6" t="s">
        <v>26</v>
      </c>
      <c r="D20" s="6" t="s">
        <v>27</v>
      </c>
      <c r="E20" s="6" t="s">
        <v>28</v>
      </c>
      <c r="F20" s="23" t="s">
        <v>532</v>
      </c>
      <c r="G20" s="11"/>
      <c r="H20" s="11"/>
      <c r="I20" s="11"/>
      <c r="J20" s="11"/>
      <c r="K20" s="11"/>
    </row>
    <row r="21" spans="1:11" x14ac:dyDescent="0.35">
      <c r="A21" t="s">
        <v>455</v>
      </c>
      <c r="B21" s="7" t="s">
        <v>25</v>
      </c>
      <c r="C21" s="7" t="s">
        <v>26</v>
      </c>
      <c r="D21" s="7" t="s">
        <v>27</v>
      </c>
      <c r="E21" s="6" t="s">
        <v>29</v>
      </c>
      <c r="F21" s="18"/>
      <c r="G21" s="11"/>
      <c r="H21" s="11"/>
      <c r="I21" s="11"/>
      <c r="J21" s="11"/>
      <c r="K21" s="11"/>
    </row>
    <row r="22" spans="1:11" x14ac:dyDescent="0.35">
      <c r="A22" s="29" t="s">
        <v>5</v>
      </c>
      <c r="B22" s="9" t="s">
        <v>25</v>
      </c>
      <c r="C22" s="9" t="s">
        <v>26</v>
      </c>
      <c r="D22" s="9" t="s">
        <v>27</v>
      </c>
      <c r="E22" s="10"/>
      <c r="F22" s="19"/>
      <c r="G22" s="11"/>
      <c r="H22" s="11"/>
      <c r="I22" s="11"/>
      <c r="J22" s="11"/>
      <c r="K22" s="11"/>
    </row>
    <row r="23" spans="1:11" x14ac:dyDescent="0.35">
      <c r="A23" s="30" t="s">
        <v>30</v>
      </c>
      <c r="B23" s="1" t="s">
        <v>31</v>
      </c>
      <c r="C23" s="1" t="s">
        <v>32</v>
      </c>
      <c r="D23" s="1" t="s">
        <v>33</v>
      </c>
      <c r="E23" s="1" t="s">
        <v>34</v>
      </c>
      <c r="F23" s="20" t="s">
        <v>533</v>
      </c>
      <c r="G23" s="11"/>
      <c r="H23" s="11"/>
      <c r="I23" s="11"/>
      <c r="J23" s="11"/>
      <c r="K23" s="11"/>
    </row>
    <row r="24" spans="1:11" x14ac:dyDescent="0.35">
      <c r="A24" s="30" t="s">
        <v>615</v>
      </c>
      <c r="B24" s="4" t="s">
        <v>31</v>
      </c>
      <c r="C24" s="4" t="s">
        <v>32</v>
      </c>
      <c r="D24" s="4" t="s">
        <v>33</v>
      </c>
      <c r="E24" s="1" t="s">
        <v>35</v>
      </c>
      <c r="F24" s="21"/>
      <c r="G24" s="11"/>
      <c r="H24" s="11"/>
      <c r="I24" s="11"/>
      <c r="J24" s="11"/>
      <c r="K24" s="11"/>
    </row>
    <row r="25" spans="1:11" x14ac:dyDescent="0.35">
      <c r="A25" s="31" t="s">
        <v>5</v>
      </c>
      <c r="B25" s="5" t="s">
        <v>31</v>
      </c>
      <c r="C25" s="5" t="s">
        <v>32</v>
      </c>
      <c r="D25" s="5" t="s">
        <v>33</v>
      </c>
      <c r="E25" s="3"/>
      <c r="F25" s="22"/>
      <c r="G25" s="11"/>
      <c r="H25" s="11"/>
      <c r="I25" s="11"/>
      <c r="J25" s="11"/>
      <c r="K25" s="11"/>
    </row>
    <row r="26" spans="1:11" x14ac:dyDescent="0.35">
      <c r="A26" s="28" t="s">
        <v>36</v>
      </c>
      <c r="B26" s="6" t="s">
        <v>37</v>
      </c>
      <c r="C26" s="6"/>
      <c r="D26" s="6"/>
      <c r="E26" s="6" t="s">
        <v>38</v>
      </c>
      <c r="F26" s="23" t="s">
        <v>534</v>
      </c>
      <c r="G26" s="11"/>
      <c r="H26" s="11"/>
      <c r="I26" s="11"/>
      <c r="J26" s="11"/>
      <c r="K26" s="11"/>
    </row>
    <row r="27" spans="1:11" x14ac:dyDescent="0.35">
      <c r="A27" s="28" t="s">
        <v>456</v>
      </c>
      <c r="B27" s="7" t="s">
        <v>37</v>
      </c>
      <c r="C27" s="6"/>
      <c r="D27" s="6"/>
      <c r="E27" s="6" t="s">
        <v>39</v>
      </c>
      <c r="F27" s="18"/>
      <c r="G27" s="11"/>
      <c r="H27" s="11"/>
      <c r="I27" s="11"/>
      <c r="J27" s="11"/>
      <c r="K27" s="11"/>
    </row>
    <row r="28" spans="1:11" x14ac:dyDescent="0.35">
      <c r="A28" s="29" t="s">
        <v>5</v>
      </c>
      <c r="B28" s="9" t="s">
        <v>37</v>
      </c>
      <c r="C28" s="8"/>
      <c r="D28" s="8"/>
      <c r="E28" s="10"/>
      <c r="F28" s="19"/>
      <c r="G28" s="11"/>
      <c r="H28" s="11"/>
      <c r="I28" s="11"/>
      <c r="J28" s="11"/>
      <c r="K28" s="11"/>
    </row>
    <row r="29" spans="1:11" x14ac:dyDescent="0.35">
      <c r="A29" s="30" t="s">
        <v>40</v>
      </c>
      <c r="B29" s="1" t="s">
        <v>41</v>
      </c>
      <c r="C29" s="1" t="s">
        <v>42</v>
      </c>
      <c r="D29" s="1" t="s">
        <v>43</v>
      </c>
      <c r="E29" s="1" t="s">
        <v>44</v>
      </c>
      <c r="F29" s="20" t="s">
        <v>535</v>
      </c>
      <c r="G29" s="11"/>
      <c r="H29" s="11"/>
      <c r="I29" s="11"/>
      <c r="J29" s="11"/>
      <c r="K29" s="11"/>
    </row>
    <row r="30" spans="1:11" x14ac:dyDescent="0.35">
      <c r="A30" s="30" t="s">
        <v>457</v>
      </c>
      <c r="B30" s="4" t="s">
        <v>41</v>
      </c>
      <c r="C30" s="4" t="s">
        <v>42</v>
      </c>
      <c r="D30" s="4" t="s">
        <v>43</v>
      </c>
      <c r="E30" s="1" t="s">
        <v>45</v>
      </c>
      <c r="F30" s="21"/>
      <c r="G30" s="11"/>
      <c r="H30" s="11"/>
      <c r="I30" s="11"/>
      <c r="J30" s="11"/>
      <c r="K30" s="11"/>
    </row>
    <row r="31" spans="1:11" x14ac:dyDescent="0.35">
      <c r="A31" s="31" t="s">
        <v>5</v>
      </c>
      <c r="B31" s="5" t="s">
        <v>41</v>
      </c>
      <c r="C31" s="5" t="s">
        <v>42</v>
      </c>
      <c r="D31" s="5" t="s">
        <v>43</v>
      </c>
      <c r="E31" s="3"/>
      <c r="F31" s="22"/>
      <c r="G31" s="11"/>
      <c r="H31" s="11"/>
      <c r="I31" s="11"/>
      <c r="J31" s="11"/>
      <c r="K31" s="11"/>
    </row>
    <row r="32" spans="1:11" x14ac:dyDescent="0.35">
      <c r="A32" s="28" t="s">
        <v>46</v>
      </c>
      <c r="B32" s="6" t="s">
        <v>47</v>
      </c>
      <c r="C32" s="6"/>
      <c r="D32" s="6"/>
      <c r="E32" s="6" t="s">
        <v>48</v>
      </c>
      <c r="F32" s="23" t="s">
        <v>536</v>
      </c>
      <c r="G32" s="11"/>
      <c r="H32" s="11"/>
      <c r="I32" s="11"/>
      <c r="J32" s="11"/>
      <c r="K32" s="11"/>
    </row>
    <row r="33" spans="1:11" x14ac:dyDescent="0.35">
      <c r="A33" s="28" t="s">
        <v>458</v>
      </c>
      <c r="B33" s="7" t="s">
        <v>47</v>
      </c>
      <c r="C33" s="6"/>
      <c r="D33" s="6"/>
      <c r="E33" s="6" t="s">
        <v>49</v>
      </c>
      <c r="F33" s="18"/>
      <c r="G33" s="11"/>
      <c r="H33" s="11"/>
      <c r="I33" s="11"/>
      <c r="J33" s="11"/>
      <c r="K33" s="11"/>
    </row>
    <row r="34" spans="1:11" x14ac:dyDescent="0.35">
      <c r="A34" s="29" t="s">
        <v>5</v>
      </c>
      <c r="B34" s="9" t="s">
        <v>47</v>
      </c>
      <c r="C34" s="8"/>
      <c r="D34" s="8"/>
      <c r="E34" s="10"/>
      <c r="F34" s="19"/>
      <c r="G34" s="11"/>
      <c r="H34" s="11"/>
      <c r="I34" s="11"/>
      <c r="J34" s="11"/>
      <c r="K34" s="11"/>
    </row>
    <row r="35" spans="1:11" x14ac:dyDescent="0.35">
      <c r="A35" s="30" t="s">
        <v>50</v>
      </c>
      <c r="B35" s="1" t="s">
        <v>51</v>
      </c>
      <c r="C35" s="1" t="s">
        <v>52</v>
      </c>
      <c r="D35" s="1" t="s">
        <v>53</v>
      </c>
      <c r="E35" s="1" t="s">
        <v>54</v>
      </c>
      <c r="F35" s="20" t="s">
        <v>537</v>
      </c>
      <c r="G35" s="11"/>
      <c r="H35" s="11"/>
      <c r="I35" s="11"/>
      <c r="J35" s="11"/>
      <c r="K35" s="11"/>
    </row>
    <row r="36" spans="1:11" x14ac:dyDescent="0.35">
      <c r="A36" s="30" t="s">
        <v>459</v>
      </c>
      <c r="B36" s="4" t="s">
        <v>51</v>
      </c>
      <c r="C36" s="4" t="s">
        <v>52</v>
      </c>
      <c r="D36" s="4" t="s">
        <v>53</v>
      </c>
      <c r="E36" s="1" t="s">
        <v>55</v>
      </c>
      <c r="F36" s="21"/>
      <c r="G36" s="11"/>
      <c r="H36" s="11"/>
      <c r="I36" s="11"/>
      <c r="J36" s="11"/>
      <c r="K36" s="11"/>
    </row>
    <row r="37" spans="1:11" x14ac:dyDescent="0.35">
      <c r="A37" s="31" t="s">
        <v>5</v>
      </c>
      <c r="B37" s="5" t="s">
        <v>51</v>
      </c>
      <c r="C37" s="5" t="s">
        <v>52</v>
      </c>
      <c r="D37" s="5" t="s">
        <v>53</v>
      </c>
      <c r="E37" s="3"/>
      <c r="F37" s="22"/>
      <c r="G37" s="11"/>
      <c r="H37" s="11"/>
      <c r="I37" s="11"/>
      <c r="J37" s="11"/>
      <c r="K37" s="11"/>
    </row>
    <row r="38" spans="1:11" x14ac:dyDescent="0.35">
      <c r="A38" s="28" t="s">
        <v>56</v>
      </c>
      <c r="B38" s="6" t="s">
        <v>57</v>
      </c>
      <c r="C38" s="6" t="s">
        <v>58</v>
      </c>
      <c r="D38" s="6" t="s">
        <v>59</v>
      </c>
      <c r="E38" s="6" t="s">
        <v>60</v>
      </c>
      <c r="F38" s="23" t="s">
        <v>538</v>
      </c>
      <c r="G38" s="11"/>
      <c r="H38" s="11"/>
      <c r="I38" s="11"/>
      <c r="J38" s="11"/>
      <c r="K38" s="11"/>
    </row>
    <row r="39" spans="1:11" x14ac:dyDescent="0.35">
      <c r="A39" s="28" t="s">
        <v>616</v>
      </c>
      <c r="B39" s="7" t="s">
        <v>57</v>
      </c>
      <c r="C39" s="7" t="s">
        <v>58</v>
      </c>
      <c r="D39" s="7" t="s">
        <v>59</v>
      </c>
      <c r="E39" s="6" t="s">
        <v>61</v>
      </c>
      <c r="F39" s="18"/>
      <c r="G39" s="11"/>
      <c r="H39" s="11"/>
      <c r="I39" s="11"/>
      <c r="J39" s="11"/>
      <c r="K39" s="11"/>
    </row>
    <row r="40" spans="1:11" x14ac:dyDescent="0.35">
      <c r="A40" s="29" t="s">
        <v>5</v>
      </c>
      <c r="B40" s="9" t="s">
        <v>57</v>
      </c>
      <c r="C40" s="9" t="s">
        <v>58</v>
      </c>
      <c r="D40" s="9" t="s">
        <v>59</v>
      </c>
      <c r="E40" s="10"/>
      <c r="F40" s="19"/>
      <c r="G40" s="11"/>
      <c r="H40" s="11"/>
      <c r="I40" s="11"/>
      <c r="J40" s="11"/>
      <c r="K40" s="11"/>
    </row>
    <row r="41" spans="1:11" x14ac:dyDescent="0.35">
      <c r="A41" s="30" t="s">
        <v>62</v>
      </c>
      <c r="B41" s="1" t="s">
        <v>63</v>
      </c>
      <c r="C41" s="1" t="s">
        <v>64</v>
      </c>
      <c r="D41" s="1" t="s">
        <v>65</v>
      </c>
      <c r="E41" s="1" t="s">
        <v>66</v>
      </c>
      <c r="F41" s="20" t="s">
        <v>539</v>
      </c>
      <c r="G41" s="11"/>
      <c r="H41" s="11"/>
      <c r="I41" s="11"/>
      <c r="J41" s="11"/>
      <c r="K41" s="11"/>
    </row>
    <row r="42" spans="1:11" x14ac:dyDescent="0.35">
      <c r="A42" s="30" t="s">
        <v>617</v>
      </c>
      <c r="B42" s="4" t="s">
        <v>63</v>
      </c>
      <c r="C42" s="4" t="s">
        <v>64</v>
      </c>
      <c r="D42" s="4" t="s">
        <v>65</v>
      </c>
      <c r="E42" s="1" t="s">
        <v>67</v>
      </c>
      <c r="F42" s="21"/>
      <c r="G42" s="11"/>
      <c r="H42" s="11"/>
      <c r="I42" s="11"/>
      <c r="J42" s="11"/>
      <c r="K42" s="11"/>
    </row>
    <row r="43" spans="1:11" x14ac:dyDescent="0.35">
      <c r="A43" s="31" t="s">
        <v>5</v>
      </c>
      <c r="B43" s="5" t="s">
        <v>63</v>
      </c>
      <c r="C43" s="5" t="s">
        <v>64</v>
      </c>
      <c r="D43" s="5" t="s">
        <v>65</v>
      </c>
      <c r="E43" s="3"/>
      <c r="F43" s="22"/>
      <c r="G43" s="11"/>
      <c r="H43" s="11"/>
      <c r="I43" s="11"/>
      <c r="J43" s="11"/>
      <c r="K43" s="11"/>
    </row>
    <row r="44" spans="1:11" x14ac:dyDescent="0.35">
      <c r="A44" s="28" t="s">
        <v>68</v>
      </c>
      <c r="B44" s="6" t="s">
        <v>69</v>
      </c>
      <c r="C44" s="6"/>
      <c r="D44" s="6"/>
      <c r="E44" s="6" t="s">
        <v>70</v>
      </c>
      <c r="F44" s="23" t="s">
        <v>540</v>
      </c>
      <c r="G44" s="11"/>
      <c r="H44" s="11"/>
      <c r="I44" s="11"/>
      <c r="J44" s="11"/>
      <c r="K44" s="11"/>
    </row>
    <row r="45" spans="1:11" x14ac:dyDescent="0.35">
      <c r="A45" s="28" t="s">
        <v>460</v>
      </c>
      <c r="B45" s="7" t="s">
        <v>69</v>
      </c>
      <c r="C45" s="6"/>
      <c r="D45" s="6"/>
      <c r="E45" s="6" t="s">
        <v>71</v>
      </c>
      <c r="F45" s="18"/>
      <c r="G45" s="11"/>
      <c r="H45" s="11"/>
      <c r="I45" s="11"/>
      <c r="J45" s="11"/>
      <c r="K45" s="11"/>
    </row>
    <row r="46" spans="1:11" x14ac:dyDescent="0.35">
      <c r="A46" s="29" t="s">
        <v>5</v>
      </c>
      <c r="B46" s="9" t="s">
        <v>69</v>
      </c>
      <c r="C46" s="8"/>
      <c r="D46" s="8"/>
      <c r="E46" s="10"/>
      <c r="F46" s="19"/>
      <c r="G46" s="11"/>
      <c r="H46" s="11"/>
      <c r="I46" s="11"/>
      <c r="J46" s="11"/>
      <c r="K46" s="11"/>
    </row>
    <row r="47" spans="1:11" x14ac:dyDescent="0.35">
      <c r="A47" s="30" t="s">
        <v>72</v>
      </c>
      <c r="B47" s="1" t="s">
        <v>73</v>
      </c>
      <c r="C47" s="1"/>
      <c r="D47" s="1"/>
      <c r="E47" s="1" t="s">
        <v>74</v>
      </c>
      <c r="F47" s="20" t="s">
        <v>541</v>
      </c>
      <c r="G47" s="11"/>
      <c r="H47" s="11"/>
      <c r="I47" s="11"/>
      <c r="J47" s="11"/>
      <c r="K47" s="11"/>
    </row>
    <row r="48" spans="1:11" x14ac:dyDescent="0.35">
      <c r="A48" s="30" t="s">
        <v>461</v>
      </c>
      <c r="B48" s="4" t="s">
        <v>73</v>
      </c>
      <c r="C48" s="1"/>
      <c r="D48" s="1"/>
      <c r="E48" s="1" t="s">
        <v>75</v>
      </c>
      <c r="F48" s="21"/>
      <c r="G48" s="11"/>
      <c r="H48" s="11"/>
      <c r="I48" s="11"/>
      <c r="J48" s="11"/>
      <c r="K48" s="11"/>
    </row>
    <row r="49" spans="1:11" x14ac:dyDescent="0.35">
      <c r="A49" s="31" t="s">
        <v>5</v>
      </c>
      <c r="B49" s="5" t="s">
        <v>73</v>
      </c>
      <c r="C49" s="2"/>
      <c r="D49" s="2"/>
      <c r="E49" s="3"/>
      <c r="F49" s="22"/>
      <c r="G49" s="11"/>
      <c r="H49" s="11"/>
      <c r="I49" s="11"/>
      <c r="J49" s="11"/>
      <c r="K49" s="11"/>
    </row>
    <row r="50" spans="1:11" x14ac:dyDescent="0.35">
      <c r="A50" s="28" t="s">
        <v>76</v>
      </c>
      <c r="B50" s="6" t="s">
        <v>77</v>
      </c>
      <c r="C50" s="6" t="s">
        <v>78</v>
      </c>
      <c r="D50" s="6" t="s">
        <v>79</v>
      </c>
      <c r="E50" s="6" t="s">
        <v>80</v>
      </c>
      <c r="F50" s="23" t="s">
        <v>542</v>
      </c>
      <c r="G50" s="11"/>
      <c r="H50" s="11"/>
      <c r="I50" s="11"/>
      <c r="J50" s="11"/>
      <c r="K50" s="11"/>
    </row>
    <row r="51" spans="1:11" x14ac:dyDescent="0.35">
      <c r="A51" s="28" t="s">
        <v>462</v>
      </c>
      <c r="B51" s="7" t="s">
        <v>77</v>
      </c>
      <c r="C51" s="7" t="s">
        <v>78</v>
      </c>
      <c r="D51" s="7" t="s">
        <v>79</v>
      </c>
      <c r="E51" s="6" t="s">
        <v>81</v>
      </c>
      <c r="F51" s="18"/>
      <c r="G51" s="11"/>
      <c r="H51" s="11"/>
      <c r="I51" s="11"/>
      <c r="J51" s="11"/>
      <c r="K51" s="11"/>
    </row>
    <row r="52" spans="1:11" x14ac:dyDescent="0.35">
      <c r="A52" s="29" t="s">
        <v>5</v>
      </c>
      <c r="B52" s="9" t="s">
        <v>77</v>
      </c>
      <c r="C52" s="9" t="s">
        <v>78</v>
      </c>
      <c r="D52" s="9" t="s">
        <v>79</v>
      </c>
      <c r="E52" s="10"/>
      <c r="F52" s="19"/>
      <c r="G52" s="11"/>
      <c r="H52" s="11"/>
      <c r="I52" s="11"/>
      <c r="J52" s="11"/>
      <c r="K52" s="11"/>
    </row>
    <row r="53" spans="1:11" x14ac:dyDescent="0.35">
      <c r="A53" s="30" t="s">
        <v>82</v>
      </c>
      <c r="B53" s="1" t="s">
        <v>83</v>
      </c>
      <c r="C53" s="1" t="s">
        <v>84</v>
      </c>
      <c r="D53" s="1" t="s">
        <v>85</v>
      </c>
      <c r="E53" s="1" t="s">
        <v>86</v>
      </c>
      <c r="F53" s="20" t="s">
        <v>543</v>
      </c>
      <c r="G53" s="11"/>
      <c r="H53" s="11"/>
      <c r="I53" s="11"/>
      <c r="J53" s="11"/>
      <c r="K53" s="11"/>
    </row>
    <row r="54" spans="1:11" x14ac:dyDescent="0.35">
      <c r="A54" s="30" t="s">
        <v>463</v>
      </c>
      <c r="B54" s="4" t="s">
        <v>83</v>
      </c>
      <c r="C54" s="4" t="s">
        <v>84</v>
      </c>
      <c r="D54" s="4" t="s">
        <v>85</v>
      </c>
      <c r="E54" s="1" t="s">
        <v>87</v>
      </c>
      <c r="F54" s="21"/>
      <c r="G54" s="11"/>
      <c r="H54" s="11"/>
      <c r="I54" s="11"/>
      <c r="J54" s="11"/>
      <c r="K54" s="11"/>
    </row>
    <row r="55" spans="1:11" x14ac:dyDescent="0.35">
      <c r="A55" s="31" t="s">
        <v>5</v>
      </c>
      <c r="B55" s="5" t="s">
        <v>83</v>
      </c>
      <c r="C55" s="5" t="s">
        <v>84</v>
      </c>
      <c r="D55" s="5" t="s">
        <v>85</v>
      </c>
      <c r="E55" s="3"/>
      <c r="F55" s="22"/>
      <c r="G55" s="11"/>
      <c r="H55" s="11"/>
      <c r="I55" s="11"/>
      <c r="J55" s="11"/>
      <c r="K55" s="11"/>
    </row>
    <row r="56" spans="1:11" x14ac:dyDescent="0.35">
      <c r="A56" s="28" t="s">
        <v>88</v>
      </c>
      <c r="B56" s="6" t="s">
        <v>89</v>
      </c>
      <c r="C56" s="6" t="s">
        <v>90</v>
      </c>
      <c r="D56" s="6" t="s">
        <v>91</v>
      </c>
      <c r="E56" s="6" t="s">
        <v>92</v>
      </c>
      <c r="F56" s="23" t="s">
        <v>544</v>
      </c>
      <c r="G56" s="11"/>
      <c r="H56" s="11"/>
      <c r="I56" s="11"/>
      <c r="J56" s="11"/>
      <c r="K56" s="11"/>
    </row>
    <row r="57" spans="1:11" x14ac:dyDescent="0.35">
      <c r="A57" s="28" t="s">
        <v>464</v>
      </c>
      <c r="B57" s="7" t="s">
        <v>89</v>
      </c>
      <c r="C57" s="7" t="s">
        <v>90</v>
      </c>
      <c r="D57" s="7" t="s">
        <v>91</v>
      </c>
      <c r="E57" s="6" t="s">
        <v>93</v>
      </c>
      <c r="F57" s="18"/>
      <c r="G57" s="11"/>
      <c r="H57" s="11"/>
      <c r="I57" s="11"/>
      <c r="J57" s="11"/>
      <c r="K57" s="11"/>
    </row>
    <row r="58" spans="1:11" x14ac:dyDescent="0.35">
      <c r="A58" s="29" t="s">
        <v>5</v>
      </c>
      <c r="B58" s="9" t="s">
        <v>89</v>
      </c>
      <c r="C58" s="9" t="s">
        <v>90</v>
      </c>
      <c r="D58" s="9" t="s">
        <v>91</v>
      </c>
      <c r="E58" s="10"/>
      <c r="F58" s="19"/>
      <c r="G58" s="11"/>
      <c r="H58" s="11"/>
      <c r="I58" s="11"/>
      <c r="J58" s="11"/>
      <c r="K58" s="11"/>
    </row>
    <row r="59" spans="1:11" x14ac:dyDescent="0.35">
      <c r="A59" s="30" t="s">
        <v>94</v>
      </c>
      <c r="B59" s="1" t="s">
        <v>95</v>
      </c>
      <c r="C59" s="1"/>
      <c r="D59" s="1"/>
      <c r="E59" s="1" t="s">
        <v>96</v>
      </c>
      <c r="F59" s="20" t="s">
        <v>545</v>
      </c>
      <c r="G59" s="11"/>
      <c r="H59" s="11"/>
      <c r="I59" s="11"/>
      <c r="J59" s="11"/>
      <c r="K59" s="11"/>
    </row>
    <row r="60" spans="1:11" x14ac:dyDescent="0.35">
      <c r="A60" s="30" t="s">
        <v>465</v>
      </c>
      <c r="B60" s="4" t="s">
        <v>95</v>
      </c>
      <c r="C60" s="1"/>
      <c r="D60" s="1"/>
      <c r="E60" s="1" t="s">
        <v>97</v>
      </c>
      <c r="F60" s="21"/>
      <c r="G60" s="11"/>
      <c r="H60" s="11"/>
      <c r="I60" s="11"/>
      <c r="J60" s="11"/>
      <c r="K60" s="11"/>
    </row>
    <row r="61" spans="1:11" x14ac:dyDescent="0.35">
      <c r="A61" s="31" t="s">
        <v>5</v>
      </c>
      <c r="B61" s="5" t="s">
        <v>95</v>
      </c>
      <c r="C61" s="2"/>
      <c r="D61" s="2"/>
      <c r="E61" s="3"/>
      <c r="F61" s="22"/>
      <c r="G61" s="11"/>
      <c r="H61" s="11"/>
      <c r="I61" s="11"/>
      <c r="J61" s="11"/>
      <c r="K61" s="11"/>
    </row>
    <row r="62" spans="1:11" x14ac:dyDescent="0.35">
      <c r="A62" s="28" t="s">
        <v>98</v>
      </c>
      <c r="B62" s="6" t="s">
        <v>99</v>
      </c>
      <c r="C62" s="6" t="s">
        <v>100</v>
      </c>
      <c r="D62" s="6" t="s">
        <v>101</v>
      </c>
      <c r="E62" s="6" t="s">
        <v>102</v>
      </c>
      <c r="F62" s="23" t="s">
        <v>546</v>
      </c>
      <c r="G62" s="11"/>
      <c r="H62" s="11"/>
      <c r="I62" s="11"/>
      <c r="J62" s="11"/>
      <c r="K62" s="11"/>
    </row>
    <row r="63" spans="1:11" x14ac:dyDescent="0.35">
      <c r="A63" s="28" t="s">
        <v>466</v>
      </c>
      <c r="B63" s="7" t="s">
        <v>99</v>
      </c>
      <c r="C63" s="7" t="s">
        <v>100</v>
      </c>
      <c r="D63" s="7" t="s">
        <v>101</v>
      </c>
      <c r="E63" s="6" t="s">
        <v>103</v>
      </c>
      <c r="F63" s="18"/>
      <c r="G63" s="11"/>
      <c r="H63" s="11"/>
      <c r="I63" s="11"/>
      <c r="J63" s="11"/>
      <c r="K63" s="11"/>
    </row>
    <row r="64" spans="1:11" x14ac:dyDescent="0.35">
      <c r="A64" s="29" t="s">
        <v>5</v>
      </c>
      <c r="B64" s="9" t="s">
        <v>99</v>
      </c>
      <c r="C64" s="9" t="s">
        <v>100</v>
      </c>
      <c r="D64" s="9" t="s">
        <v>101</v>
      </c>
      <c r="E64" s="10"/>
      <c r="F64" s="19"/>
      <c r="G64" s="11"/>
      <c r="H64" s="11"/>
      <c r="I64" s="11"/>
      <c r="J64" s="11"/>
      <c r="K64" s="11"/>
    </row>
    <row r="65" spans="1:11" x14ac:dyDescent="0.35">
      <c r="A65" s="30" t="s">
        <v>104</v>
      </c>
      <c r="B65" s="1" t="s">
        <v>105</v>
      </c>
      <c r="C65" s="1"/>
      <c r="D65" s="1"/>
      <c r="E65" s="1" t="s">
        <v>106</v>
      </c>
      <c r="F65" s="20" t="s">
        <v>547</v>
      </c>
      <c r="G65" s="11"/>
      <c r="H65" s="11"/>
      <c r="I65" s="11"/>
      <c r="J65" s="11"/>
      <c r="K65" s="11"/>
    </row>
    <row r="66" spans="1:11" x14ac:dyDescent="0.35">
      <c r="A66" s="30" t="s">
        <v>467</v>
      </c>
      <c r="B66" s="4" t="s">
        <v>105</v>
      </c>
      <c r="C66" s="1"/>
      <c r="D66" s="1"/>
      <c r="E66" s="1" t="s">
        <v>107</v>
      </c>
      <c r="F66" s="21"/>
      <c r="G66" s="11"/>
      <c r="H66" s="11"/>
      <c r="I66" s="11"/>
      <c r="J66" s="11"/>
      <c r="K66" s="11"/>
    </row>
    <row r="67" spans="1:11" x14ac:dyDescent="0.35">
      <c r="A67" s="31" t="s">
        <v>5</v>
      </c>
      <c r="B67" s="5" t="s">
        <v>105</v>
      </c>
      <c r="C67" s="2"/>
      <c r="D67" s="2"/>
      <c r="E67" s="3"/>
      <c r="F67" s="22"/>
      <c r="G67" s="11"/>
      <c r="H67" s="11"/>
      <c r="I67" s="11"/>
      <c r="J67" s="11"/>
      <c r="K67" s="11"/>
    </row>
    <row r="68" spans="1:11" x14ac:dyDescent="0.35">
      <c r="A68" s="28" t="s">
        <v>108</v>
      </c>
      <c r="B68" s="6" t="s">
        <v>109</v>
      </c>
      <c r="C68" s="6"/>
      <c r="D68" s="6"/>
      <c r="E68" s="6" t="s">
        <v>110</v>
      </c>
      <c r="F68" s="23" t="s">
        <v>548</v>
      </c>
      <c r="G68" s="11"/>
      <c r="H68" s="11"/>
      <c r="I68" s="11"/>
      <c r="J68" s="11"/>
      <c r="K68" s="11"/>
    </row>
    <row r="69" spans="1:11" x14ac:dyDescent="0.35">
      <c r="A69" s="28" t="s">
        <v>468</v>
      </c>
      <c r="B69" s="7" t="s">
        <v>109</v>
      </c>
      <c r="C69" s="6"/>
      <c r="D69" s="6"/>
      <c r="E69" s="6" t="s">
        <v>111</v>
      </c>
      <c r="F69" s="18"/>
      <c r="G69" s="11"/>
      <c r="H69" s="11"/>
      <c r="I69" s="11"/>
      <c r="J69" s="11"/>
      <c r="K69" s="11"/>
    </row>
    <row r="70" spans="1:11" x14ac:dyDescent="0.35">
      <c r="A70" s="29" t="s">
        <v>5</v>
      </c>
      <c r="B70" s="9" t="s">
        <v>109</v>
      </c>
      <c r="C70" s="8"/>
      <c r="D70" s="8"/>
      <c r="E70" s="10"/>
      <c r="F70" s="19"/>
      <c r="G70" s="11"/>
      <c r="H70" s="11"/>
      <c r="I70" s="11"/>
      <c r="J70" s="11"/>
      <c r="K70" s="11"/>
    </row>
    <row r="71" spans="1:11" x14ac:dyDescent="0.35">
      <c r="A71" s="30" t="s">
        <v>112</v>
      </c>
      <c r="B71" s="1" t="s">
        <v>113</v>
      </c>
      <c r="C71" s="1" t="s">
        <v>114</v>
      </c>
      <c r="D71" s="1" t="s">
        <v>115</v>
      </c>
      <c r="E71" s="1" t="s">
        <v>116</v>
      </c>
      <c r="F71" s="20" t="s">
        <v>549</v>
      </c>
      <c r="G71" s="11"/>
      <c r="H71" s="11"/>
      <c r="I71" s="11"/>
      <c r="J71" s="11"/>
      <c r="K71" s="11"/>
    </row>
    <row r="72" spans="1:11" x14ac:dyDescent="0.35">
      <c r="A72" s="30" t="s">
        <v>469</v>
      </c>
      <c r="B72" s="4" t="s">
        <v>113</v>
      </c>
      <c r="C72" s="4" t="s">
        <v>114</v>
      </c>
      <c r="D72" s="4" t="s">
        <v>115</v>
      </c>
      <c r="E72" s="1" t="s">
        <v>117</v>
      </c>
      <c r="F72" s="21"/>
      <c r="G72" s="11"/>
      <c r="H72" s="11"/>
      <c r="I72" s="11"/>
      <c r="J72" s="11"/>
      <c r="K72" s="11"/>
    </row>
    <row r="73" spans="1:11" x14ac:dyDescent="0.35">
      <c r="A73" s="31" t="s">
        <v>5</v>
      </c>
      <c r="B73" s="5" t="s">
        <v>113</v>
      </c>
      <c r="C73" s="5" t="s">
        <v>114</v>
      </c>
      <c r="D73" s="5" t="s">
        <v>115</v>
      </c>
      <c r="E73" s="3"/>
      <c r="F73" s="22"/>
      <c r="G73" s="11"/>
      <c r="H73" s="11"/>
      <c r="I73" s="11"/>
      <c r="J73" s="11"/>
      <c r="K73" s="11"/>
    </row>
    <row r="74" spans="1:11" x14ac:dyDescent="0.35">
      <c r="A74" s="28" t="s">
        <v>118</v>
      </c>
      <c r="B74" s="6" t="s">
        <v>119</v>
      </c>
      <c r="C74" s="6" t="s">
        <v>120</v>
      </c>
      <c r="D74" s="6" t="s">
        <v>121</v>
      </c>
      <c r="E74" s="6" t="s">
        <v>122</v>
      </c>
      <c r="F74" s="23" t="s">
        <v>550</v>
      </c>
      <c r="G74" s="11"/>
      <c r="H74" s="11"/>
      <c r="I74" s="11"/>
      <c r="J74" s="11"/>
      <c r="K74" s="11"/>
    </row>
    <row r="75" spans="1:11" x14ac:dyDescent="0.35">
      <c r="A75" s="28" t="s">
        <v>470</v>
      </c>
      <c r="B75" s="7" t="s">
        <v>119</v>
      </c>
      <c r="C75" s="7" t="s">
        <v>120</v>
      </c>
      <c r="D75" s="7" t="s">
        <v>121</v>
      </c>
      <c r="E75" s="6" t="s">
        <v>123</v>
      </c>
      <c r="F75" s="18"/>
      <c r="G75" s="11"/>
      <c r="H75" s="11"/>
      <c r="I75" s="11"/>
      <c r="J75" s="11"/>
      <c r="K75" s="11"/>
    </row>
    <row r="76" spans="1:11" x14ac:dyDescent="0.35">
      <c r="A76" s="29" t="s">
        <v>5</v>
      </c>
      <c r="B76" s="9" t="s">
        <v>119</v>
      </c>
      <c r="C76" s="9" t="s">
        <v>120</v>
      </c>
      <c r="D76" s="9" t="s">
        <v>121</v>
      </c>
      <c r="E76" s="10"/>
      <c r="F76" s="19"/>
      <c r="G76" s="11"/>
      <c r="H76" s="11"/>
      <c r="I76" s="11"/>
      <c r="J76" s="11"/>
      <c r="K76" s="11"/>
    </row>
    <row r="77" spans="1:11" x14ac:dyDescent="0.35">
      <c r="A77" s="30" t="s">
        <v>124</v>
      </c>
      <c r="B77" s="1" t="s">
        <v>125</v>
      </c>
      <c r="C77" s="1" t="s">
        <v>126</v>
      </c>
      <c r="D77" s="1" t="s">
        <v>127</v>
      </c>
      <c r="E77" s="1" t="s">
        <v>128</v>
      </c>
      <c r="F77" s="20" t="s">
        <v>551</v>
      </c>
      <c r="G77" s="11"/>
      <c r="H77" s="11"/>
      <c r="I77" s="11"/>
      <c r="J77" s="11"/>
      <c r="K77" s="11"/>
    </row>
    <row r="78" spans="1:11" x14ac:dyDescent="0.35">
      <c r="A78" s="30" t="s">
        <v>471</v>
      </c>
      <c r="B78" s="4" t="s">
        <v>125</v>
      </c>
      <c r="C78" s="4" t="s">
        <v>126</v>
      </c>
      <c r="D78" s="4" t="s">
        <v>127</v>
      </c>
      <c r="E78" s="1" t="s">
        <v>129</v>
      </c>
      <c r="F78" s="21"/>
      <c r="G78" s="11"/>
      <c r="H78" s="11"/>
      <c r="I78" s="11"/>
      <c r="J78" s="11"/>
      <c r="K78" s="11"/>
    </row>
    <row r="79" spans="1:11" x14ac:dyDescent="0.35">
      <c r="A79" s="31" t="s">
        <v>5</v>
      </c>
      <c r="B79" s="5" t="s">
        <v>125</v>
      </c>
      <c r="C79" s="5" t="s">
        <v>126</v>
      </c>
      <c r="D79" s="5" t="s">
        <v>127</v>
      </c>
      <c r="E79" s="3"/>
      <c r="F79" s="22"/>
      <c r="G79" s="11"/>
      <c r="H79" s="11"/>
      <c r="I79" s="11"/>
      <c r="J79" s="11"/>
      <c r="K79" s="11"/>
    </row>
    <row r="80" spans="1:11" x14ac:dyDescent="0.35">
      <c r="A80" s="28" t="s">
        <v>130</v>
      </c>
      <c r="B80" s="6" t="s">
        <v>131</v>
      </c>
      <c r="C80" s="6" t="s">
        <v>132</v>
      </c>
      <c r="D80" s="6" t="s">
        <v>133</v>
      </c>
      <c r="E80" s="6" t="s">
        <v>134</v>
      </c>
      <c r="F80" s="23" t="s">
        <v>552</v>
      </c>
      <c r="G80" s="11"/>
      <c r="H80" s="11"/>
      <c r="I80" s="11"/>
      <c r="J80" s="11"/>
      <c r="K80" s="11"/>
    </row>
    <row r="81" spans="1:11" x14ac:dyDescent="0.35">
      <c r="A81" s="28" t="s">
        <v>472</v>
      </c>
      <c r="B81" s="7" t="s">
        <v>131</v>
      </c>
      <c r="C81" s="7" t="s">
        <v>132</v>
      </c>
      <c r="D81" s="7" t="s">
        <v>133</v>
      </c>
      <c r="E81" s="6" t="s">
        <v>135</v>
      </c>
      <c r="F81" s="18"/>
      <c r="G81" s="11"/>
      <c r="H81" s="11"/>
      <c r="I81" s="11"/>
      <c r="J81" s="11"/>
      <c r="K81" s="11"/>
    </row>
    <row r="82" spans="1:11" x14ac:dyDescent="0.35">
      <c r="A82" s="29" t="s">
        <v>5</v>
      </c>
      <c r="B82" s="9" t="s">
        <v>131</v>
      </c>
      <c r="C82" s="9" t="s">
        <v>132</v>
      </c>
      <c r="D82" s="9" t="s">
        <v>133</v>
      </c>
      <c r="E82" s="10"/>
      <c r="F82" s="19"/>
      <c r="G82" s="11"/>
      <c r="H82" s="11"/>
      <c r="I82" s="11"/>
      <c r="J82" s="11"/>
      <c r="K82" s="11"/>
    </row>
    <row r="83" spans="1:11" x14ac:dyDescent="0.35">
      <c r="A83" s="30" t="s">
        <v>136</v>
      </c>
      <c r="B83" s="1" t="s">
        <v>137</v>
      </c>
      <c r="C83" s="1" t="s">
        <v>138</v>
      </c>
      <c r="D83" s="1" t="s">
        <v>139</v>
      </c>
      <c r="E83" s="1" t="s">
        <v>140</v>
      </c>
      <c r="F83" s="20" t="s">
        <v>553</v>
      </c>
      <c r="G83" s="11"/>
      <c r="H83" s="11"/>
      <c r="I83" s="11"/>
      <c r="J83" s="11"/>
      <c r="K83" s="11"/>
    </row>
    <row r="84" spans="1:11" x14ac:dyDescent="0.35">
      <c r="A84" s="30" t="s">
        <v>473</v>
      </c>
      <c r="B84" s="4" t="s">
        <v>137</v>
      </c>
      <c r="C84" s="4" t="s">
        <v>138</v>
      </c>
      <c r="D84" s="4" t="s">
        <v>139</v>
      </c>
      <c r="E84" s="1" t="s">
        <v>141</v>
      </c>
      <c r="F84" s="21"/>
      <c r="G84" s="11"/>
      <c r="H84" s="11"/>
      <c r="I84" s="11"/>
      <c r="J84" s="11"/>
      <c r="K84" s="11"/>
    </row>
    <row r="85" spans="1:11" x14ac:dyDescent="0.35">
      <c r="A85" s="31" t="s">
        <v>5</v>
      </c>
      <c r="B85" s="5" t="s">
        <v>137</v>
      </c>
      <c r="C85" s="5" t="s">
        <v>138</v>
      </c>
      <c r="D85" s="5" t="s">
        <v>139</v>
      </c>
      <c r="E85" s="3"/>
      <c r="F85" s="22"/>
      <c r="G85" s="11"/>
      <c r="H85" s="11"/>
      <c r="I85" s="11"/>
      <c r="J85" s="11"/>
      <c r="K85" s="11"/>
    </row>
    <row r="86" spans="1:11" x14ac:dyDescent="0.35">
      <c r="A86" s="28" t="s">
        <v>142</v>
      </c>
      <c r="B86" s="6" t="s">
        <v>143</v>
      </c>
      <c r="C86" s="6"/>
      <c r="D86" s="6"/>
      <c r="E86" s="6" t="s">
        <v>144</v>
      </c>
      <c r="F86" s="23" t="s">
        <v>554</v>
      </c>
      <c r="G86" s="11"/>
      <c r="H86" s="11"/>
      <c r="I86" s="11"/>
      <c r="J86" s="11"/>
      <c r="K86" s="11"/>
    </row>
    <row r="87" spans="1:11" x14ac:dyDescent="0.35">
      <c r="A87" s="28" t="s">
        <v>474</v>
      </c>
      <c r="B87" s="7" t="s">
        <v>143</v>
      </c>
      <c r="C87" s="6"/>
      <c r="D87" s="6"/>
      <c r="E87" s="6" t="s">
        <v>145</v>
      </c>
      <c r="F87" s="18"/>
      <c r="G87" s="11"/>
      <c r="H87" s="11"/>
      <c r="I87" s="11"/>
      <c r="J87" s="11"/>
      <c r="K87" s="11"/>
    </row>
    <row r="88" spans="1:11" x14ac:dyDescent="0.35">
      <c r="A88" s="29" t="s">
        <v>5</v>
      </c>
      <c r="B88" s="9" t="s">
        <v>143</v>
      </c>
      <c r="C88" s="8"/>
      <c r="D88" s="8"/>
      <c r="E88" s="10"/>
      <c r="F88" s="19"/>
      <c r="G88" s="11"/>
      <c r="H88" s="11"/>
      <c r="I88" s="11"/>
      <c r="J88" s="11"/>
      <c r="K88" s="11"/>
    </row>
    <row r="89" spans="1:11" x14ac:dyDescent="0.35">
      <c r="A89" s="30" t="s">
        <v>146</v>
      </c>
      <c r="B89" s="1" t="s">
        <v>147</v>
      </c>
      <c r="C89" s="1" t="s">
        <v>148</v>
      </c>
      <c r="D89" s="1" t="s">
        <v>149</v>
      </c>
      <c r="E89" s="1" t="s">
        <v>150</v>
      </c>
      <c r="F89" s="20" t="s">
        <v>555</v>
      </c>
      <c r="G89" s="11"/>
      <c r="H89" s="11"/>
      <c r="I89" s="11"/>
      <c r="J89" s="11"/>
      <c r="K89" s="11"/>
    </row>
    <row r="90" spans="1:11" x14ac:dyDescent="0.35">
      <c r="A90" s="30" t="s">
        <v>475</v>
      </c>
      <c r="B90" s="4" t="s">
        <v>147</v>
      </c>
      <c r="C90" s="4" t="s">
        <v>148</v>
      </c>
      <c r="D90" s="4" t="s">
        <v>149</v>
      </c>
      <c r="E90" s="1" t="s">
        <v>151</v>
      </c>
      <c r="F90" s="21"/>
      <c r="G90" s="11"/>
      <c r="H90" s="11"/>
      <c r="I90" s="11"/>
      <c r="J90" s="11"/>
      <c r="K90" s="11"/>
    </row>
    <row r="91" spans="1:11" x14ac:dyDescent="0.35">
      <c r="A91" s="31" t="s">
        <v>5</v>
      </c>
      <c r="B91" s="5" t="s">
        <v>147</v>
      </c>
      <c r="C91" s="5" t="s">
        <v>148</v>
      </c>
      <c r="D91" s="5" t="s">
        <v>149</v>
      </c>
      <c r="E91" s="3"/>
      <c r="F91" s="22"/>
      <c r="G91" s="11"/>
      <c r="H91" s="11"/>
      <c r="I91" s="11"/>
      <c r="J91" s="11"/>
      <c r="K91" s="11"/>
    </row>
    <row r="92" spans="1:11" x14ac:dyDescent="0.35">
      <c r="A92" s="28" t="s">
        <v>152</v>
      </c>
      <c r="B92" s="6" t="s">
        <v>153</v>
      </c>
      <c r="C92" s="6" t="s">
        <v>154</v>
      </c>
      <c r="D92" s="6" t="s">
        <v>155</v>
      </c>
      <c r="E92" s="6" t="s">
        <v>156</v>
      </c>
      <c r="F92" s="23" t="s">
        <v>556</v>
      </c>
      <c r="G92" s="11"/>
      <c r="H92" s="11"/>
      <c r="I92" s="11"/>
      <c r="J92" s="11"/>
      <c r="K92" s="11"/>
    </row>
    <row r="93" spans="1:11" x14ac:dyDescent="0.35">
      <c r="A93" s="28" t="s">
        <v>476</v>
      </c>
      <c r="B93" s="7" t="s">
        <v>153</v>
      </c>
      <c r="C93" s="7" t="s">
        <v>154</v>
      </c>
      <c r="D93" s="7" t="s">
        <v>155</v>
      </c>
      <c r="E93" s="6" t="s">
        <v>157</v>
      </c>
      <c r="F93" s="18"/>
      <c r="G93" s="11"/>
      <c r="H93" s="11"/>
      <c r="I93" s="11"/>
      <c r="J93" s="11"/>
      <c r="K93" s="11"/>
    </row>
    <row r="94" spans="1:11" x14ac:dyDescent="0.35">
      <c r="A94" s="29" t="s">
        <v>5</v>
      </c>
      <c r="B94" s="9" t="s">
        <v>153</v>
      </c>
      <c r="C94" s="9" t="s">
        <v>154</v>
      </c>
      <c r="D94" s="9" t="s">
        <v>155</v>
      </c>
      <c r="E94" s="10"/>
      <c r="F94" s="19"/>
      <c r="G94" s="11"/>
      <c r="H94" s="11"/>
      <c r="I94" s="11"/>
      <c r="J94" s="11"/>
      <c r="K94" s="11"/>
    </row>
    <row r="95" spans="1:11" x14ac:dyDescent="0.35">
      <c r="A95" s="30" t="s">
        <v>158</v>
      </c>
      <c r="B95" s="1" t="s">
        <v>159</v>
      </c>
      <c r="C95" s="1" t="s">
        <v>160</v>
      </c>
      <c r="D95" s="1" t="s">
        <v>161</v>
      </c>
      <c r="E95" s="1" t="s">
        <v>162</v>
      </c>
      <c r="F95" s="20" t="s">
        <v>557</v>
      </c>
      <c r="G95" s="11"/>
      <c r="H95" s="11"/>
      <c r="I95" s="11"/>
      <c r="J95" s="11"/>
      <c r="K95" s="11"/>
    </row>
    <row r="96" spans="1:11" x14ac:dyDescent="0.35">
      <c r="A96" s="30" t="s">
        <v>477</v>
      </c>
      <c r="B96" s="4" t="s">
        <v>159</v>
      </c>
      <c r="C96" s="4" t="s">
        <v>160</v>
      </c>
      <c r="D96" s="4" t="s">
        <v>161</v>
      </c>
      <c r="E96" s="1" t="s">
        <v>163</v>
      </c>
      <c r="F96" s="21"/>
      <c r="G96" s="11"/>
      <c r="H96" s="11"/>
      <c r="I96" s="11"/>
      <c r="J96" s="11"/>
      <c r="K96" s="11"/>
    </row>
    <row r="97" spans="1:11" x14ac:dyDescent="0.35">
      <c r="A97" s="31" t="s">
        <v>5</v>
      </c>
      <c r="B97" s="5" t="s">
        <v>159</v>
      </c>
      <c r="C97" s="5" t="s">
        <v>160</v>
      </c>
      <c r="D97" s="5" t="s">
        <v>161</v>
      </c>
      <c r="E97" s="3"/>
      <c r="F97" s="22"/>
      <c r="G97" s="11"/>
      <c r="H97" s="11"/>
      <c r="I97" s="11"/>
      <c r="J97" s="11"/>
      <c r="K97" s="11"/>
    </row>
    <row r="98" spans="1:11" x14ac:dyDescent="0.35">
      <c r="A98" s="28" t="s">
        <v>164</v>
      </c>
      <c r="B98" s="6" t="s">
        <v>165</v>
      </c>
      <c r="C98" s="6" t="s">
        <v>166</v>
      </c>
      <c r="D98" s="6" t="s">
        <v>167</v>
      </c>
      <c r="E98" s="6" t="s">
        <v>168</v>
      </c>
      <c r="F98" s="23" t="s">
        <v>558</v>
      </c>
      <c r="G98" s="11"/>
      <c r="H98" s="11"/>
      <c r="I98" s="11"/>
      <c r="J98" s="11"/>
      <c r="K98" s="11"/>
    </row>
    <row r="99" spans="1:11" x14ac:dyDescent="0.35">
      <c r="A99" s="28" t="s">
        <v>478</v>
      </c>
      <c r="B99" s="7" t="s">
        <v>165</v>
      </c>
      <c r="C99" s="7" t="s">
        <v>166</v>
      </c>
      <c r="D99" s="7" t="s">
        <v>167</v>
      </c>
      <c r="E99" s="6" t="s">
        <v>169</v>
      </c>
      <c r="F99" s="18"/>
      <c r="G99" s="11"/>
      <c r="H99" s="11"/>
      <c r="I99" s="11"/>
      <c r="J99" s="11"/>
      <c r="K99" s="11"/>
    </row>
    <row r="100" spans="1:11" x14ac:dyDescent="0.35">
      <c r="A100" s="29" t="s">
        <v>5</v>
      </c>
      <c r="B100" s="9" t="s">
        <v>165</v>
      </c>
      <c r="C100" s="9" t="s">
        <v>166</v>
      </c>
      <c r="D100" s="9" t="s">
        <v>167</v>
      </c>
      <c r="E100" s="10"/>
      <c r="F100" s="19"/>
      <c r="G100" s="11"/>
      <c r="H100" s="11"/>
      <c r="I100" s="11"/>
      <c r="J100" s="11"/>
      <c r="K100" s="11"/>
    </row>
    <row r="101" spans="1:11" x14ac:dyDescent="0.35">
      <c r="A101" s="30" t="s">
        <v>170</v>
      </c>
      <c r="B101" s="1" t="s">
        <v>171</v>
      </c>
      <c r="C101" s="1" t="s">
        <v>172</v>
      </c>
      <c r="D101" s="1" t="s">
        <v>173</v>
      </c>
      <c r="E101" s="1" t="s">
        <v>174</v>
      </c>
      <c r="F101" s="20" t="s">
        <v>559</v>
      </c>
      <c r="G101" s="11"/>
      <c r="H101" s="11"/>
      <c r="I101" s="11"/>
      <c r="J101" s="11"/>
      <c r="K101" s="11"/>
    </row>
    <row r="102" spans="1:11" x14ac:dyDescent="0.35">
      <c r="A102" s="30" t="s">
        <v>479</v>
      </c>
      <c r="B102" s="4" t="s">
        <v>171</v>
      </c>
      <c r="C102" s="4" t="s">
        <v>172</v>
      </c>
      <c r="D102" s="4" t="s">
        <v>173</v>
      </c>
      <c r="E102" s="1" t="s">
        <v>175</v>
      </c>
      <c r="F102" s="21"/>
      <c r="G102" s="11"/>
      <c r="H102" s="11"/>
      <c r="I102" s="11"/>
      <c r="J102" s="11"/>
      <c r="K102" s="11"/>
    </row>
    <row r="103" spans="1:11" x14ac:dyDescent="0.35">
      <c r="A103" s="31" t="s">
        <v>5</v>
      </c>
      <c r="B103" s="5" t="s">
        <v>171</v>
      </c>
      <c r="C103" s="5" t="s">
        <v>172</v>
      </c>
      <c r="D103" s="5" t="s">
        <v>173</v>
      </c>
      <c r="E103" s="3"/>
      <c r="F103" s="22"/>
      <c r="G103" s="11"/>
      <c r="H103" s="11"/>
      <c r="I103" s="11"/>
      <c r="J103" s="11"/>
      <c r="K103" s="11"/>
    </row>
    <row r="104" spans="1:11" x14ac:dyDescent="0.35">
      <c r="A104" s="28" t="s">
        <v>176</v>
      </c>
      <c r="B104" s="6" t="s">
        <v>177</v>
      </c>
      <c r="C104" s="6" t="s">
        <v>178</v>
      </c>
      <c r="D104" s="6" t="s">
        <v>179</v>
      </c>
      <c r="E104" s="6" t="s">
        <v>180</v>
      </c>
      <c r="F104" s="23" t="s">
        <v>560</v>
      </c>
      <c r="G104" s="11"/>
      <c r="H104" s="11"/>
      <c r="I104" s="11"/>
      <c r="J104" s="11"/>
      <c r="K104" s="11"/>
    </row>
    <row r="105" spans="1:11" x14ac:dyDescent="0.35">
      <c r="A105" s="28" t="s">
        <v>480</v>
      </c>
      <c r="B105" s="7" t="s">
        <v>177</v>
      </c>
      <c r="C105" s="7" t="s">
        <v>178</v>
      </c>
      <c r="D105" s="7" t="s">
        <v>179</v>
      </c>
      <c r="E105" s="6" t="s">
        <v>181</v>
      </c>
      <c r="F105" s="18"/>
      <c r="G105" s="11"/>
      <c r="H105" s="11"/>
      <c r="I105" s="11"/>
      <c r="J105" s="11"/>
      <c r="K105" s="11"/>
    </row>
    <row r="106" spans="1:11" x14ac:dyDescent="0.35">
      <c r="A106" s="29" t="s">
        <v>5</v>
      </c>
      <c r="B106" s="9" t="s">
        <v>177</v>
      </c>
      <c r="C106" s="9" t="s">
        <v>178</v>
      </c>
      <c r="D106" s="9" t="s">
        <v>179</v>
      </c>
      <c r="E106" s="10"/>
      <c r="F106" s="19"/>
      <c r="G106" s="11"/>
      <c r="H106" s="11"/>
      <c r="I106" s="11"/>
      <c r="J106" s="11"/>
      <c r="K106" s="11"/>
    </row>
    <row r="107" spans="1:11" x14ac:dyDescent="0.35">
      <c r="A107" s="30" t="s">
        <v>182</v>
      </c>
      <c r="B107" s="1" t="s">
        <v>183</v>
      </c>
      <c r="C107" s="1" t="s">
        <v>184</v>
      </c>
      <c r="D107" s="1" t="s">
        <v>185</v>
      </c>
      <c r="E107" s="1" t="s">
        <v>186</v>
      </c>
      <c r="F107" s="20" t="s">
        <v>561</v>
      </c>
      <c r="G107" s="11"/>
      <c r="H107" s="11"/>
      <c r="I107" s="11"/>
      <c r="J107" s="11"/>
      <c r="K107" s="11"/>
    </row>
    <row r="108" spans="1:11" x14ac:dyDescent="0.35">
      <c r="A108" s="30" t="s">
        <v>481</v>
      </c>
      <c r="B108" s="4" t="s">
        <v>183</v>
      </c>
      <c r="C108" s="4" t="s">
        <v>184</v>
      </c>
      <c r="D108" s="4" t="s">
        <v>185</v>
      </c>
      <c r="E108" s="1" t="s">
        <v>187</v>
      </c>
      <c r="F108" s="21"/>
      <c r="G108" s="11"/>
      <c r="H108" s="11"/>
      <c r="I108" s="11"/>
      <c r="J108" s="11"/>
      <c r="K108" s="11"/>
    </row>
    <row r="109" spans="1:11" x14ac:dyDescent="0.35">
      <c r="A109" s="31" t="s">
        <v>5</v>
      </c>
      <c r="B109" s="5" t="s">
        <v>183</v>
      </c>
      <c r="C109" s="5" t="s">
        <v>184</v>
      </c>
      <c r="D109" s="5" t="s">
        <v>185</v>
      </c>
      <c r="E109" s="3"/>
      <c r="F109" s="22"/>
      <c r="G109" s="11"/>
      <c r="H109" s="11"/>
      <c r="I109" s="11"/>
      <c r="J109" s="11"/>
      <c r="K109" s="11"/>
    </row>
    <row r="110" spans="1:11" x14ac:dyDescent="0.35">
      <c r="A110" s="28" t="s">
        <v>188</v>
      </c>
      <c r="B110" s="6" t="s">
        <v>189</v>
      </c>
      <c r="C110" s="6" t="s">
        <v>190</v>
      </c>
      <c r="D110" s="6" t="s">
        <v>191</v>
      </c>
      <c r="E110" s="6" t="s">
        <v>192</v>
      </c>
      <c r="F110" s="23" t="s">
        <v>562</v>
      </c>
      <c r="G110" s="11"/>
      <c r="H110" s="11"/>
      <c r="I110" s="11"/>
      <c r="J110" s="11"/>
      <c r="K110" s="11"/>
    </row>
    <row r="111" spans="1:11" x14ac:dyDescent="0.35">
      <c r="A111" s="28" t="s">
        <v>482</v>
      </c>
      <c r="B111" s="7" t="s">
        <v>189</v>
      </c>
      <c r="C111" s="7" t="s">
        <v>190</v>
      </c>
      <c r="D111" s="7" t="s">
        <v>191</v>
      </c>
      <c r="E111" s="6" t="s">
        <v>193</v>
      </c>
      <c r="F111" s="18"/>
      <c r="G111" s="11"/>
      <c r="H111" s="11"/>
      <c r="I111" s="11"/>
      <c r="J111" s="11"/>
      <c r="K111" s="11"/>
    </row>
    <row r="112" spans="1:11" x14ac:dyDescent="0.35">
      <c r="A112" s="29" t="s">
        <v>5</v>
      </c>
      <c r="B112" s="9" t="s">
        <v>189</v>
      </c>
      <c r="C112" s="9" t="s">
        <v>190</v>
      </c>
      <c r="D112" s="9" t="s">
        <v>191</v>
      </c>
      <c r="E112" s="10"/>
      <c r="F112" s="19"/>
      <c r="G112" s="11"/>
      <c r="H112" s="11"/>
      <c r="I112" s="11"/>
      <c r="J112" s="11"/>
      <c r="K112" s="11"/>
    </row>
    <row r="113" spans="1:11" x14ac:dyDescent="0.35">
      <c r="A113" s="30" t="s">
        <v>194</v>
      </c>
      <c r="B113" s="1" t="s">
        <v>195</v>
      </c>
      <c r="C113" s="1" t="s">
        <v>196</v>
      </c>
      <c r="D113" s="1" t="s">
        <v>197</v>
      </c>
      <c r="E113" s="1" t="s">
        <v>198</v>
      </c>
      <c r="F113" s="20" t="s">
        <v>563</v>
      </c>
      <c r="G113" s="11"/>
      <c r="H113" s="11"/>
      <c r="I113" s="11"/>
      <c r="J113" s="11"/>
      <c r="K113" s="11"/>
    </row>
    <row r="114" spans="1:11" x14ac:dyDescent="0.35">
      <c r="A114" s="30" t="s">
        <v>483</v>
      </c>
      <c r="B114" s="4" t="s">
        <v>195</v>
      </c>
      <c r="C114" s="4" t="s">
        <v>196</v>
      </c>
      <c r="D114" s="4" t="s">
        <v>197</v>
      </c>
      <c r="E114" s="1" t="s">
        <v>199</v>
      </c>
      <c r="F114" s="21"/>
      <c r="G114" s="11"/>
      <c r="H114" s="11"/>
      <c r="I114" s="11"/>
      <c r="J114" s="11"/>
      <c r="K114" s="11"/>
    </row>
    <row r="115" spans="1:11" x14ac:dyDescent="0.35">
      <c r="A115" s="31" t="s">
        <v>5</v>
      </c>
      <c r="B115" s="5" t="s">
        <v>195</v>
      </c>
      <c r="C115" s="5" t="s">
        <v>196</v>
      </c>
      <c r="D115" s="5" t="s">
        <v>197</v>
      </c>
      <c r="E115" s="3"/>
      <c r="F115" s="22"/>
      <c r="G115" s="11"/>
      <c r="H115" s="11"/>
      <c r="I115" s="11"/>
      <c r="J115" s="11"/>
      <c r="K115" s="11"/>
    </row>
    <row r="116" spans="1:11" x14ac:dyDescent="0.35">
      <c r="A116" s="28" t="s">
        <v>200</v>
      </c>
      <c r="B116" s="6" t="s">
        <v>201</v>
      </c>
      <c r="C116" s="6" t="s">
        <v>202</v>
      </c>
      <c r="D116" s="6" t="s">
        <v>203</v>
      </c>
      <c r="E116" s="6" t="s">
        <v>204</v>
      </c>
      <c r="F116" s="23" t="s">
        <v>564</v>
      </c>
      <c r="G116" s="11"/>
      <c r="H116" s="11"/>
      <c r="I116" s="11"/>
      <c r="J116" s="11"/>
      <c r="K116" s="11"/>
    </row>
    <row r="117" spans="1:11" x14ac:dyDescent="0.35">
      <c r="A117" s="28" t="s">
        <v>484</v>
      </c>
      <c r="B117" s="7" t="s">
        <v>201</v>
      </c>
      <c r="C117" s="7" t="s">
        <v>202</v>
      </c>
      <c r="D117" s="7" t="s">
        <v>203</v>
      </c>
      <c r="E117" s="6" t="s">
        <v>205</v>
      </c>
      <c r="F117" s="18"/>
      <c r="G117" s="11"/>
      <c r="H117" s="11"/>
      <c r="I117" s="11"/>
      <c r="J117" s="11"/>
      <c r="K117" s="11"/>
    </row>
    <row r="118" spans="1:11" x14ac:dyDescent="0.35">
      <c r="A118" s="29" t="s">
        <v>5</v>
      </c>
      <c r="B118" s="9" t="s">
        <v>201</v>
      </c>
      <c r="C118" s="9" t="s">
        <v>202</v>
      </c>
      <c r="D118" s="9" t="s">
        <v>203</v>
      </c>
      <c r="E118" s="10"/>
      <c r="F118" s="19"/>
      <c r="G118" s="11"/>
      <c r="H118" s="11"/>
      <c r="I118" s="11"/>
      <c r="J118" s="11"/>
      <c r="K118" s="11"/>
    </row>
    <row r="119" spans="1:11" x14ac:dyDescent="0.35">
      <c r="A119" s="30" t="s">
        <v>206</v>
      </c>
      <c r="B119" s="1" t="s">
        <v>113</v>
      </c>
      <c r="C119" s="1"/>
      <c r="D119" s="1"/>
      <c r="E119" s="1" t="s">
        <v>207</v>
      </c>
      <c r="F119" s="20" t="s">
        <v>565</v>
      </c>
      <c r="G119" s="11"/>
      <c r="H119" s="11"/>
      <c r="I119" s="11"/>
      <c r="J119" s="11"/>
      <c r="K119" s="11"/>
    </row>
    <row r="120" spans="1:11" x14ac:dyDescent="0.35">
      <c r="A120" s="30" t="s">
        <v>485</v>
      </c>
      <c r="B120" s="4" t="s">
        <v>113</v>
      </c>
      <c r="C120" s="1"/>
      <c r="D120" s="1"/>
      <c r="E120" s="1" t="s">
        <v>208</v>
      </c>
      <c r="F120" s="21"/>
      <c r="G120" s="11"/>
      <c r="H120" s="11"/>
      <c r="I120" s="11"/>
      <c r="J120" s="11"/>
      <c r="K120" s="11"/>
    </row>
    <row r="121" spans="1:11" x14ac:dyDescent="0.35">
      <c r="A121" s="31" t="s">
        <v>5</v>
      </c>
      <c r="B121" s="5" t="s">
        <v>113</v>
      </c>
      <c r="C121" s="2"/>
      <c r="D121" s="2"/>
      <c r="E121" s="3"/>
      <c r="F121" s="22"/>
      <c r="G121" s="11"/>
      <c r="H121" s="11"/>
      <c r="I121" s="11"/>
      <c r="J121" s="11"/>
      <c r="K121" s="11"/>
    </row>
    <row r="122" spans="1:11" x14ac:dyDescent="0.35">
      <c r="A122" s="28" t="s">
        <v>209</v>
      </c>
      <c r="B122" s="6" t="s">
        <v>210</v>
      </c>
      <c r="C122" s="6" t="s">
        <v>211</v>
      </c>
      <c r="D122" s="6" t="s">
        <v>212</v>
      </c>
      <c r="E122" s="6" t="s">
        <v>213</v>
      </c>
      <c r="F122" s="23" t="s">
        <v>566</v>
      </c>
      <c r="G122" s="11"/>
      <c r="H122" s="11"/>
      <c r="I122" s="11"/>
      <c r="J122" s="11"/>
      <c r="K122" s="11"/>
    </row>
    <row r="123" spans="1:11" x14ac:dyDescent="0.35">
      <c r="A123" s="28" t="s">
        <v>618</v>
      </c>
      <c r="B123" s="7" t="s">
        <v>210</v>
      </c>
      <c r="C123" s="7" t="s">
        <v>211</v>
      </c>
      <c r="D123" s="7" t="s">
        <v>212</v>
      </c>
      <c r="E123" s="6" t="s">
        <v>214</v>
      </c>
      <c r="F123" s="18"/>
      <c r="G123" s="11"/>
      <c r="H123" s="11"/>
      <c r="I123" s="11"/>
      <c r="J123" s="11"/>
      <c r="K123" s="11"/>
    </row>
    <row r="124" spans="1:11" x14ac:dyDescent="0.35">
      <c r="A124" s="29" t="s">
        <v>5</v>
      </c>
      <c r="B124" s="9" t="s">
        <v>210</v>
      </c>
      <c r="C124" s="9" t="s">
        <v>211</v>
      </c>
      <c r="D124" s="9" t="s">
        <v>212</v>
      </c>
      <c r="E124" s="10"/>
      <c r="F124" s="19"/>
      <c r="G124" s="11"/>
      <c r="H124" s="11"/>
      <c r="I124" s="11"/>
      <c r="J124" s="11"/>
      <c r="K124" s="11"/>
    </row>
    <row r="125" spans="1:11" x14ac:dyDescent="0.35">
      <c r="A125" s="30" t="s">
        <v>215</v>
      </c>
      <c r="B125" s="1" t="s">
        <v>216</v>
      </c>
      <c r="C125" s="1" t="s">
        <v>217</v>
      </c>
      <c r="D125" s="1" t="s">
        <v>218</v>
      </c>
      <c r="E125" s="1" t="s">
        <v>219</v>
      </c>
      <c r="F125" s="20" t="s">
        <v>567</v>
      </c>
      <c r="G125" s="11"/>
      <c r="H125" s="11"/>
      <c r="I125" s="11"/>
      <c r="J125" s="11"/>
      <c r="K125" s="11"/>
    </row>
    <row r="126" spans="1:11" x14ac:dyDescent="0.35">
      <c r="A126" s="30" t="s">
        <v>486</v>
      </c>
      <c r="B126" s="4" t="s">
        <v>216</v>
      </c>
      <c r="C126" s="4" t="s">
        <v>217</v>
      </c>
      <c r="D126" s="4" t="s">
        <v>218</v>
      </c>
      <c r="E126" s="1" t="s">
        <v>220</v>
      </c>
      <c r="F126" s="21"/>
      <c r="G126" s="11"/>
      <c r="H126" s="11"/>
      <c r="I126" s="11"/>
      <c r="J126" s="11"/>
      <c r="K126" s="11"/>
    </row>
    <row r="127" spans="1:11" x14ac:dyDescent="0.35">
      <c r="A127" s="31" t="s">
        <v>5</v>
      </c>
      <c r="B127" s="5" t="s">
        <v>216</v>
      </c>
      <c r="C127" s="5" t="s">
        <v>217</v>
      </c>
      <c r="D127" s="5" t="s">
        <v>218</v>
      </c>
      <c r="E127" s="3"/>
      <c r="F127" s="22"/>
      <c r="G127" s="11"/>
      <c r="H127" s="11"/>
      <c r="I127" s="11"/>
      <c r="J127" s="11"/>
      <c r="K127" s="11"/>
    </row>
    <row r="128" spans="1:11" x14ac:dyDescent="0.35">
      <c r="A128" s="28" t="s">
        <v>221</v>
      </c>
      <c r="B128" s="6" t="s">
        <v>222</v>
      </c>
      <c r="C128" s="6" t="s">
        <v>223</v>
      </c>
      <c r="D128" s="6" t="s">
        <v>224</v>
      </c>
      <c r="E128" s="6" t="s">
        <v>225</v>
      </c>
      <c r="F128" s="23" t="s">
        <v>568</v>
      </c>
      <c r="G128" s="11"/>
      <c r="H128" s="11"/>
      <c r="I128" s="11"/>
      <c r="J128" s="11"/>
      <c r="K128" s="11"/>
    </row>
    <row r="129" spans="1:11" x14ac:dyDescent="0.35">
      <c r="A129" s="28" t="s">
        <v>487</v>
      </c>
      <c r="B129" s="7" t="s">
        <v>222</v>
      </c>
      <c r="C129" s="7" t="s">
        <v>223</v>
      </c>
      <c r="D129" s="7" t="s">
        <v>224</v>
      </c>
      <c r="E129" s="6" t="s">
        <v>226</v>
      </c>
      <c r="F129" s="18"/>
      <c r="G129" s="11"/>
      <c r="H129" s="11"/>
      <c r="I129" s="11"/>
      <c r="J129" s="11"/>
      <c r="K129" s="11"/>
    </row>
    <row r="130" spans="1:11" x14ac:dyDescent="0.35">
      <c r="A130" s="29" t="s">
        <v>5</v>
      </c>
      <c r="B130" s="9" t="s">
        <v>222</v>
      </c>
      <c r="C130" s="9" t="s">
        <v>223</v>
      </c>
      <c r="D130" s="9" t="s">
        <v>224</v>
      </c>
      <c r="E130" s="10"/>
      <c r="F130" s="19"/>
      <c r="G130" s="11"/>
      <c r="H130" s="11"/>
      <c r="I130" s="11"/>
      <c r="J130" s="11"/>
      <c r="K130" s="11"/>
    </row>
    <row r="131" spans="1:11" x14ac:dyDescent="0.35">
      <c r="A131" s="30" t="s">
        <v>227</v>
      </c>
      <c r="B131" s="1" t="s">
        <v>228</v>
      </c>
      <c r="C131" s="1" t="s">
        <v>229</v>
      </c>
      <c r="D131" s="1" t="s">
        <v>230</v>
      </c>
      <c r="E131" s="1" t="s">
        <v>231</v>
      </c>
      <c r="F131" s="20" t="s">
        <v>569</v>
      </c>
      <c r="G131" s="11"/>
      <c r="H131" s="11"/>
      <c r="I131" s="11"/>
      <c r="J131" s="11"/>
      <c r="K131" s="11"/>
    </row>
    <row r="132" spans="1:11" x14ac:dyDescent="0.35">
      <c r="A132" s="30" t="s">
        <v>488</v>
      </c>
      <c r="B132" s="4" t="s">
        <v>228</v>
      </c>
      <c r="C132" s="4" t="s">
        <v>229</v>
      </c>
      <c r="D132" s="4" t="s">
        <v>230</v>
      </c>
      <c r="E132" s="1" t="s">
        <v>232</v>
      </c>
      <c r="F132" s="21"/>
      <c r="G132" s="11"/>
      <c r="H132" s="11"/>
      <c r="I132" s="11"/>
      <c r="J132" s="11"/>
      <c r="K132" s="11"/>
    </row>
    <row r="133" spans="1:11" x14ac:dyDescent="0.35">
      <c r="A133" s="31" t="s">
        <v>5</v>
      </c>
      <c r="B133" s="5" t="s">
        <v>228</v>
      </c>
      <c r="C133" s="5" t="s">
        <v>229</v>
      </c>
      <c r="D133" s="5" t="s">
        <v>230</v>
      </c>
      <c r="E133" s="3"/>
      <c r="F133" s="22"/>
      <c r="G133" s="11"/>
      <c r="H133" s="11"/>
      <c r="I133" s="11"/>
      <c r="J133" s="11"/>
      <c r="K133" s="11"/>
    </row>
    <row r="134" spans="1:11" x14ac:dyDescent="0.35">
      <c r="A134" s="28" t="s">
        <v>233</v>
      </c>
      <c r="B134" s="6" t="s">
        <v>234</v>
      </c>
      <c r="C134" s="6" t="s">
        <v>235</v>
      </c>
      <c r="D134" s="6" t="s">
        <v>236</v>
      </c>
      <c r="E134" s="6" t="s">
        <v>237</v>
      </c>
      <c r="F134" s="23" t="s">
        <v>570</v>
      </c>
      <c r="G134" s="11"/>
      <c r="H134" s="11"/>
      <c r="I134" s="11"/>
      <c r="J134" s="11"/>
      <c r="K134" s="11"/>
    </row>
    <row r="135" spans="1:11" x14ac:dyDescent="0.35">
      <c r="A135" s="28" t="s">
        <v>489</v>
      </c>
      <c r="B135" s="7" t="s">
        <v>234</v>
      </c>
      <c r="C135" s="7" t="s">
        <v>235</v>
      </c>
      <c r="D135" s="7" t="s">
        <v>236</v>
      </c>
      <c r="E135" s="6" t="s">
        <v>238</v>
      </c>
      <c r="F135" s="18"/>
      <c r="G135" s="11"/>
      <c r="H135" s="11"/>
      <c r="I135" s="11"/>
      <c r="J135" s="11"/>
      <c r="K135" s="11"/>
    </row>
    <row r="136" spans="1:11" x14ac:dyDescent="0.35">
      <c r="A136" s="29" t="s">
        <v>5</v>
      </c>
      <c r="B136" s="9" t="s">
        <v>234</v>
      </c>
      <c r="C136" s="9" t="s">
        <v>235</v>
      </c>
      <c r="D136" s="9" t="s">
        <v>236</v>
      </c>
      <c r="E136" s="10"/>
      <c r="F136" s="19"/>
      <c r="G136" s="11"/>
      <c r="H136" s="11"/>
      <c r="I136" s="11"/>
      <c r="J136" s="11"/>
      <c r="K136" s="11"/>
    </row>
    <row r="137" spans="1:11" x14ac:dyDescent="0.35">
      <c r="A137" s="30" t="s">
        <v>239</v>
      </c>
      <c r="B137" s="1" t="s">
        <v>240</v>
      </c>
      <c r="C137" s="1"/>
      <c r="D137" s="1"/>
      <c r="E137" s="1" t="s">
        <v>241</v>
      </c>
      <c r="F137" s="20" t="s">
        <v>571</v>
      </c>
      <c r="G137" s="11"/>
      <c r="H137" s="11"/>
      <c r="I137" s="11"/>
      <c r="J137" s="11"/>
      <c r="K137" s="11"/>
    </row>
    <row r="138" spans="1:11" x14ac:dyDescent="0.35">
      <c r="A138" s="30" t="s">
        <v>490</v>
      </c>
      <c r="B138" s="4" t="s">
        <v>240</v>
      </c>
      <c r="C138" s="1"/>
      <c r="D138" s="1"/>
      <c r="E138" s="1" t="s">
        <v>242</v>
      </c>
      <c r="F138" s="21"/>
      <c r="G138" s="11"/>
      <c r="H138" s="11"/>
      <c r="I138" s="11"/>
      <c r="J138" s="11"/>
      <c r="K138" s="11"/>
    </row>
    <row r="139" spans="1:11" x14ac:dyDescent="0.35">
      <c r="A139" s="31" t="s">
        <v>5</v>
      </c>
      <c r="B139" s="5" t="s">
        <v>240</v>
      </c>
      <c r="C139" s="2"/>
      <c r="D139" s="2"/>
      <c r="E139" s="3"/>
      <c r="F139" s="22"/>
      <c r="G139" s="11"/>
      <c r="H139" s="11"/>
      <c r="I139" s="11"/>
      <c r="J139" s="11"/>
      <c r="K139" s="11"/>
    </row>
    <row r="140" spans="1:11" x14ac:dyDescent="0.35">
      <c r="A140" s="28" t="s">
        <v>243</v>
      </c>
      <c r="B140" s="6" t="s">
        <v>244</v>
      </c>
      <c r="C140" s="6" t="s">
        <v>245</v>
      </c>
      <c r="D140" s="6" t="s">
        <v>246</v>
      </c>
      <c r="E140" s="6" t="s">
        <v>247</v>
      </c>
      <c r="F140" s="23" t="s">
        <v>572</v>
      </c>
      <c r="G140" s="11"/>
      <c r="H140" s="11"/>
      <c r="I140" s="11"/>
      <c r="J140" s="11"/>
      <c r="K140" s="11"/>
    </row>
    <row r="141" spans="1:11" x14ac:dyDescent="0.35">
      <c r="A141" s="28" t="s">
        <v>491</v>
      </c>
      <c r="B141" s="7" t="s">
        <v>244</v>
      </c>
      <c r="C141" s="7" t="s">
        <v>245</v>
      </c>
      <c r="D141" s="7" t="s">
        <v>246</v>
      </c>
      <c r="E141" s="6" t="s">
        <v>248</v>
      </c>
      <c r="F141" s="18"/>
      <c r="G141" s="11"/>
      <c r="H141" s="11"/>
      <c r="I141" s="11"/>
      <c r="J141" s="11"/>
      <c r="K141" s="11"/>
    </row>
    <row r="142" spans="1:11" x14ac:dyDescent="0.35">
      <c r="A142" s="29" t="s">
        <v>5</v>
      </c>
      <c r="B142" s="9" t="s">
        <v>244</v>
      </c>
      <c r="C142" s="9" t="s">
        <v>245</v>
      </c>
      <c r="D142" s="9" t="s">
        <v>246</v>
      </c>
      <c r="E142" s="10"/>
      <c r="F142" s="19"/>
      <c r="G142" s="11"/>
      <c r="H142" s="11"/>
      <c r="I142" s="11"/>
      <c r="J142" s="11"/>
      <c r="K142" s="11"/>
    </row>
    <row r="143" spans="1:11" x14ac:dyDescent="0.35">
      <c r="A143" s="30" t="s">
        <v>249</v>
      </c>
      <c r="B143" s="1" t="s">
        <v>250</v>
      </c>
      <c r="C143" s="1" t="s">
        <v>251</v>
      </c>
      <c r="D143" s="1" t="s">
        <v>252</v>
      </c>
      <c r="E143" s="1" t="s">
        <v>253</v>
      </c>
      <c r="F143" s="20" t="s">
        <v>573</v>
      </c>
      <c r="G143" s="11"/>
      <c r="H143" s="11"/>
      <c r="I143" s="11"/>
      <c r="J143" s="11"/>
      <c r="K143" s="11"/>
    </row>
    <row r="144" spans="1:11" x14ac:dyDescent="0.35">
      <c r="A144" s="30" t="s">
        <v>492</v>
      </c>
      <c r="B144" s="4" t="s">
        <v>250</v>
      </c>
      <c r="C144" s="4" t="s">
        <v>251</v>
      </c>
      <c r="D144" s="4" t="s">
        <v>252</v>
      </c>
      <c r="E144" s="1" t="s">
        <v>254</v>
      </c>
      <c r="F144" s="21"/>
      <c r="G144" s="11"/>
      <c r="H144" s="11"/>
      <c r="I144" s="11"/>
      <c r="J144" s="11"/>
      <c r="K144" s="11"/>
    </row>
    <row r="145" spans="1:11" x14ac:dyDescent="0.35">
      <c r="A145" s="31" t="s">
        <v>5</v>
      </c>
      <c r="B145" s="5" t="s">
        <v>250</v>
      </c>
      <c r="C145" s="5" t="s">
        <v>251</v>
      </c>
      <c r="D145" s="5" t="s">
        <v>252</v>
      </c>
      <c r="E145" s="3"/>
      <c r="F145" s="22"/>
      <c r="G145" s="11"/>
      <c r="H145" s="11"/>
      <c r="I145" s="11"/>
      <c r="J145" s="11"/>
      <c r="K145" s="11"/>
    </row>
    <row r="146" spans="1:11" x14ac:dyDescent="0.35">
      <c r="A146" s="28" t="s">
        <v>255</v>
      </c>
      <c r="B146" s="6" t="s">
        <v>256</v>
      </c>
      <c r="C146" s="6" t="s">
        <v>257</v>
      </c>
      <c r="D146" s="6" t="s">
        <v>258</v>
      </c>
      <c r="E146" s="6" t="s">
        <v>259</v>
      </c>
      <c r="F146" s="23" t="s">
        <v>574</v>
      </c>
      <c r="G146" s="11"/>
      <c r="H146" s="11"/>
      <c r="I146" s="11"/>
      <c r="J146" s="11"/>
      <c r="K146" s="11"/>
    </row>
    <row r="147" spans="1:11" x14ac:dyDescent="0.35">
      <c r="A147" s="28" t="s">
        <v>493</v>
      </c>
      <c r="B147" s="7" t="s">
        <v>256</v>
      </c>
      <c r="C147" s="7" t="s">
        <v>257</v>
      </c>
      <c r="D147" s="7" t="s">
        <v>258</v>
      </c>
      <c r="E147" s="6" t="s">
        <v>260</v>
      </c>
      <c r="F147" s="18"/>
      <c r="G147" s="11"/>
      <c r="H147" s="11"/>
      <c r="I147" s="11"/>
      <c r="J147" s="11"/>
      <c r="K147" s="11"/>
    </row>
    <row r="148" spans="1:11" x14ac:dyDescent="0.35">
      <c r="A148" s="29" t="s">
        <v>5</v>
      </c>
      <c r="B148" s="9" t="s">
        <v>256</v>
      </c>
      <c r="C148" s="9" t="s">
        <v>257</v>
      </c>
      <c r="D148" s="9" t="s">
        <v>258</v>
      </c>
      <c r="E148" s="10"/>
      <c r="F148" s="19"/>
      <c r="G148" s="11"/>
      <c r="H148" s="11"/>
      <c r="I148" s="11"/>
      <c r="J148" s="11"/>
      <c r="K148" s="11"/>
    </row>
    <row r="149" spans="1:11" x14ac:dyDescent="0.35">
      <c r="A149" s="30" t="s">
        <v>261</v>
      </c>
      <c r="B149" s="1" t="s">
        <v>262</v>
      </c>
      <c r="C149" s="1" t="s">
        <v>263</v>
      </c>
      <c r="D149" s="1" t="s">
        <v>264</v>
      </c>
      <c r="E149" s="1" t="s">
        <v>265</v>
      </c>
      <c r="F149" s="20" t="s">
        <v>575</v>
      </c>
      <c r="G149" s="11"/>
      <c r="H149" s="11"/>
      <c r="I149" s="11"/>
      <c r="J149" s="11"/>
      <c r="K149" s="11"/>
    </row>
    <row r="150" spans="1:11" x14ac:dyDescent="0.35">
      <c r="A150" s="30" t="s">
        <v>619</v>
      </c>
      <c r="B150" s="4" t="s">
        <v>262</v>
      </c>
      <c r="C150" s="4" t="s">
        <v>263</v>
      </c>
      <c r="D150" s="4" t="s">
        <v>264</v>
      </c>
      <c r="E150" s="1" t="s">
        <v>266</v>
      </c>
      <c r="F150" s="21"/>
      <c r="G150" s="11"/>
      <c r="H150" s="11"/>
      <c r="I150" s="11"/>
      <c r="J150" s="11"/>
      <c r="K150" s="11"/>
    </row>
    <row r="151" spans="1:11" x14ac:dyDescent="0.35">
      <c r="A151" s="31" t="s">
        <v>5</v>
      </c>
      <c r="B151" s="5" t="s">
        <v>262</v>
      </c>
      <c r="C151" s="5" t="s">
        <v>263</v>
      </c>
      <c r="D151" s="5" t="s">
        <v>264</v>
      </c>
      <c r="E151" s="3"/>
      <c r="F151" s="22"/>
      <c r="G151" s="11"/>
      <c r="H151" s="11"/>
      <c r="I151" s="11"/>
      <c r="J151" s="11"/>
      <c r="K151" s="11"/>
    </row>
    <row r="152" spans="1:11" x14ac:dyDescent="0.35">
      <c r="A152" s="28" t="s">
        <v>267</v>
      </c>
      <c r="B152" s="6" t="s">
        <v>268</v>
      </c>
      <c r="C152" s="6" t="s">
        <v>269</v>
      </c>
      <c r="D152" s="6" t="s">
        <v>270</v>
      </c>
      <c r="E152" s="6" t="s">
        <v>271</v>
      </c>
      <c r="F152" s="23" t="s">
        <v>576</v>
      </c>
      <c r="G152" s="11"/>
      <c r="H152" s="11"/>
      <c r="I152" s="11"/>
      <c r="J152" s="11"/>
      <c r="K152" s="11"/>
    </row>
    <row r="153" spans="1:11" x14ac:dyDescent="0.35">
      <c r="A153" s="28" t="s">
        <v>494</v>
      </c>
      <c r="B153" s="7" t="s">
        <v>268</v>
      </c>
      <c r="C153" s="7" t="s">
        <v>269</v>
      </c>
      <c r="D153" s="7" t="s">
        <v>270</v>
      </c>
      <c r="E153" s="6" t="s">
        <v>272</v>
      </c>
      <c r="F153" s="18"/>
      <c r="G153" s="11"/>
      <c r="H153" s="11"/>
      <c r="I153" s="11"/>
      <c r="J153" s="11"/>
      <c r="K153" s="11"/>
    </row>
    <row r="154" spans="1:11" x14ac:dyDescent="0.35">
      <c r="A154" s="29" t="s">
        <v>5</v>
      </c>
      <c r="B154" s="9" t="s">
        <v>268</v>
      </c>
      <c r="C154" s="9" t="s">
        <v>269</v>
      </c>
      <c r="D154" s="9" t="s">
        <v>270</v>
      </c>
      <c r="E154" s="10"/>
      <c r="F154" s="19"/>
      <c r="G154" s="11"/>
      <c r="H154" s="11"/>
      <c r="I154" s="11"/>
      <c r="J154" s="11"/>
      <c r="K154" s="11"/>
    </row>
    <row r="155" spans="1:11" x14ac:dyDescent="0.35">
      <c r="A155" s="30" t="s">
        <v>273</v>
      </c>
      <c r="B155" s="1" t="s">
        <v>274</v>
      </c>
      <c r="C155" s="1" t="s">
        <v>275</v>
      </c>
      <c r="D155" s="1" t="s">
        <v>276</v>
      </c>
      <c r="E155" s="1" t="s">
        <v>277</v>
      </c>
      <c r="F155" s="20" t="s">
        <v>577</v>
      </c>
      <c r="G155" s="11"/>
      <c r="H155" s="11"/>
      <c r="I155" s="11"/>
      <c r="J155" s="11"/>
      <c r="K155" s="11"/>
    </row>
    <row r="156" spans="1:11" x14ac:dyDescent="0.35">
      <c r="A156" s="30" t="s">
        <v>495</v>
      </c>
      <c r="B156" s="4" t="s">
        <v>274</v>
      </c>
      <c r="C156" s="4" t="s">
        <v>275</v>
      </c>
      <c r="D156" s="4" t="s">
        <v>276</v>
      </c>
      <c r="E156" s="1" t="s">
        <v>278</v>
      </c>
      <c r="F156" s="21"/>
      <c r="G156" s="11"/>
      <c r="H156" s="11"/>
      <c r="I156" s="11"/>
      <c r="J156" s="11"/>
      <c r="K156" s="11"/>
    </row>
    <row r="157" spans="1:11" x14ac:dyDescent="0.35">
      <c r="A157" s="31" t="s">
        <v>5</v>
      </c>
      <c r="B157" s="5" t="s">
        <v>274</v>
      </c>
      <c r="C157" s="5" t="s">
        <v>275</v>
      </c>
      <c r="D157" s="5" t="s">
        <v>276</v>
      </c>
      <c r="E157" s="3"/>
      <c r="F157" s="22"/>
      <c r="G157" s="11"/>
      <c r="H157" s="11"/>
      <c r="I157" s="11"/>
      <c r="J157" s="11"/>
      <c r="K157" s="11"/>
    </row>
    <row r="158" spans="1:11" x14ac:dyDescent="0.35">
      <c r="A158" s="28" t="s">
        <v>279</v>
      </c>
      <c r="B158" s="6" t="s">
        <v>280</v>
      </c>
      <c r="C158" s="6" t="s">
        <v>281</v>
      </c>
      <c r="D158" s="6" t="s">
        <v>282</v>
      </c>
      <c r="E158" s="6" t="s">
        <v>283</v>
      </c>
      <c r="F158" s="23" t="s">
        <v>578</v>
      </c>
      <c r="G158" s="11"/>
      <c r="H158" s="11"/>
      <c r="I158" s="11"/>
      <c r="J158" s="11"/>
      <c r="K158" s="11"/>
    </row>
    <row r="159" spans="1:11" x14ac:dyDescent="0.35">
      <c r="A159" s="28" t="s">
        <v>496</v>
      </c>
      <c r="B159" s="7" t="s">
        <v>280</v>
      </c>
      <c r="C159" s="7" t="s">
        <v>281</v>
      </c>
      <c r="D159" s="7" t="s">
        <v>282</v>
      </c>
      <c r="E159" s="6" t="s">
        <v>284</v>
      </c>
      <c r="F159" s="18"/>
      <c r="G159" s="11"/>
      <c r="H159" s="11"/>
      <c r="I159" s="11"/>
      <c r="J159" s="11"/>
      <c r="K159" s="11"/>
    </row>
    <row r="160" spans="1:11" x14ac:dyDescent="0.35">
      <c r="A160" s="29" t="s">
        <v>5</v>
      </c>
      <c r="B160" s="9" t="s">
        <v>280</v>
      </c>
      <c r="C160" s="9" t="s">
        <v>281</v>
      </c>
      <c r="D160" s="9" t="s">
        <v>282</v>
      </c>
      <c r="E160" s="10"/>
      <c r="F160" s="19"/>
      <c r="G160" s="11"/>
      <c r="H160" s="11"/>
      <c r="I160" s="11"/>
      <c r="J160" s="11"/>
      <c r="K160" s="11"/>
    </row>
    <row r="161" spans="1:11" x14ac:dyDescent="0.35">
      <c r="A161" s="30" t="s">
        <v>285</v>
      </c>
      <c r="B161" s="1" t="s">
        <v>286</v>
      </c>
      <c r="C161" s="1" t="s">
        <v>287</v>
      </c>
      <c r="D161" s="1" t="s">
        <v>288</v>
      </c>
      <c r="E161" s="1" t="s">
        <v>289</v>
      </c>
      <c r="F161" s="20" t="s">
        <v>579</v>
      </c>
      <c r="G161" s="11"/>
      <c r="H161" s="11"/>
      <c r="I161" s="11"/>
      <c r="J161" s="11"/>
      <c r="K161" s="11"/>
    </row>
    <row r="162" spans="1:11" x14ac:dyDescent="0.35">
      <c r="A162" s="30" t="s">
        <v>620</v>
      </c>
      <c r="B162" s="4" t="s">
        <v>286</v>
      </c>
      <c r="C162" s="4" t="s">
        <v>287</v>
      </c>
      <c r="D162" s="4" t="s">
        <v>288</v>
      </c>
      <c r="E162" s="1" t="s">
        <v>290</v>
      </c>
      <c r="F162" s="21"/>
      <c r="G162" s="11"/>
      <c r="H162" s="11"/>
      <c r="I162" s="11"/>
      <c r="J162" s="11"/>
      <c r="K162" s="11"/>
    </row>
    <row r="163" spans="1:11" x14ac:dyDescent="0.35">
      <c r="A163" s="31" t="s">
        <v>5</v>
      </c>
      <c r="B163" s="5" t="s">
        <v>286</v>
      </c>
      <c r="C163" s="5" t="s">
        <v>287</v>
      </c>
      <c r="D163" s="5" t="s">
        <v>288</v>
      </c>
      <c r="E163" s="3"/>
      <c r="F163" s="22"/>
      <c r="G163" s="11"/>
      <c r="H163" s="11"/>
      <c r="I163" s="11"/>
      <c r="J163" s="11"/>
      <c r="K163" s="11"/>
    </row>
    <row r="164" spans="1:11" x14ac:dyDescent="0.35">
      <c r="A164" s="28" t="s">
        <v>291</v>
      </c>
      <c r="B164" s="6" t="s">
        <v>292</v>
      </c>
      <c r="C164" s="6" t="s">
        <v>293</v>
      </c>
      <c r="D164" s="6" t="s">
        <v>294</v>
      </c>
      <c r="E164" s="6" t="s">
        <v>295</v>
      </c>
      <c r="F164" s="23" t="s">
        <v>580</v>
      </c>
      <c r="G164" s="11"/>
      <c r="H164" s="11"/>
      <c r="I164" s="11"/>
      <c r="J164" s="11"/>
      <c r="K164" s="11"/>
    </row>
    <row r="165" spans="1:11" x14ac:dyDescent="0.35">
      <c r="A165" s="28" t="s">
        <v>497</v>
      </c>
      <c r="B165" s="7" t="s">
        <v>292</v>
      </c>
      <c r="C165" s="7" t="s">
        <v>293</v>
      </c>
      <c r="D165" s="7" t="s">
        <v>294</v>
      </c>
      <c r="E165" s="6" t="s">
        <v>296</v>
      </c>
      <c r="F165" s="18"/>
      <c r="G165" s="11"/>
      <c r="H165" s="11"/>
      <c r="I165" s="11"/>
      <c r="J165" s="11"/>
      <c r="K165" s="11"/>
    </row>
    <row r="166" spans="1:11" x14ac:dyDescent="0.35">
      <c r="A166" s="29" t="s">
        <v>5</v>
      </c>
      <c r="B166" s="9" t="s">
        <v>292</v>
      </c>
      <c r="C166" s="9" t="s">
        <v>293</v>
      </c>
      <c r="D166" s="9" t="s">
        <v>294</v>
      </c>
      <c r="E166" s="10"/>
      <c r="F166" s="19"/>
      <c r="G166" s="11"/>
      <c r="H166" s="11"/>
      <c r="I166" s="11"/>
      <c r="J166" s="11"/>
      <c r="K166" s="11"/>
    </row>
    <row r="167" spans="1:11" x14ac:dyDescent="0.35">
      <c r="A167" s="30" t="s">
        <v>297</v>
      </c>
      <c r="B167" s="1" t="s">
        <v>298</v>
      </c>
      <c r="C167" s="1" t="s">
        <v>299</v>
      </c>
      <c r="D167" s="1" t="s">
        <v>300</v>
      </c>
      <c r="E167" s="1" t="s">
        <v>301</v>
      </c>
      <c r="F167" s="20" t="s">
        <v>581</v>
      </c>
      <c r="G167" s="11"/>
      <c r="H167" s="11"/>
      <c r="I167" s="11"/>
      <c r="J167" s="11"/>
      <c r="K167" s="11"/>
    </row>
    <row r="168" spans="1:11" x14ac:dyDescent="0.35">
      <c r="A168" s="30" t="s">
        <v>498</v>
      </c>
      <c r="B168" s="4" t="s">
        <v>298</v>
      </c>
      <c r="C168" s="4" t="s">
        <v>299</v>
      </c>
      <c r="D168" s="4" t="s">
        <v>300</v>
      </c>
      <c r="E168" s="1" t="s">
        <v>302</v>
      </c>
      <c r="F168" s="21"/>
      <c r="G168" s="11"/>
      <c r="H168" s="11"/>
      <c r="I168" s="11"/>
      <c r="J168" s="11"/>
      <c r="K168" s="11"/>
    </row>
    <row r="169" spans="1:11" x14ac:dyDescent="0.35">
      <c r="A169" s="31" t="s">
        <v>5</v>
      </c>
      <c r="B169" s="5" t="s">
        <v>298</v>
      </c>
      <c r="C169" s="5" t="s">
        <v>299</v>
      </c>
      <c r="D169" s="5" t="s">
        <v>300</v>
      </c>
      <c r="E169" s="3"/>
      <c r="F169" s="22"/>
      <c r="G169" s="11"/>
      <c r="H169" s="11"/>
      <c r="I169" s="11"/>
      <c r="J169" s="11"/>
      <c r="K169" s="11"/>
    </row>
    <row r="170" spans="1:11" x14ac:dyDescent="0.35">
      <c r="A170" s="28" t="s">
        <v>303</v>
      </c>
      <c r="B170" s="6" t="s">
        <v>304</v>
      </c>
      <c r="C170" s="6" t="s">
        <v>305</v>
      </c>
      <c r="D170" s="6" t="s">
        <v>306</v>
      </c>
      <c r="E170" s="6" t="s">
        <v>307</v>
      </c>
      <c r="F170" s="23" t="s">
        <v>582</v>
      </c>
      <c r="G170" s="11"/>
      <c r="H170" s="11"/>
      <c r="I170" s="11"/>
      <c r="J170" s="11"/>
      <c r="K170" s="11"/>
    </row>
    <row r="171" spans="1:11" x14ac:dyDescent="0.35">
      <c r="A171" s="28" t="s">
        <v>499</v>
      </c>
      <c r="B171" s="7" t="s">
        <v>304</v>
      </c>
      <c r="C171" s="7" t="s">
        <v>305</v>
      </c>
      <c r="D171" s="7" t="s">
        <v>306</v>
      </c>
      <c r="E171" s="6" t="s">
        <v>308</v>
      </c>
      <c r="F171" s="18"/>
      <c r="G171" s="11"/>
      <c r="H171" s="11"/>
      <c r="I171" s="11"/>
      <c r="J171" s="11"/>
      <c r="K171" s="11"/>
    </row>
    <row r="172" spans="1:11" x14ac:dyDescent="0.35">
      <c r="A172" s="29" t="s">
        <v>5</v>
      </c>
      <c r="B172" s="9" t="s">
        <v>304</v>
      </c>
      <c r="C172" s="9" t="s">
        <v>305</v>
      </c>
      <c r="D172" s="9" t="s">
        <v>306</v>
      </c>
      <c r="E172" s="10"/>
      <c r="F172" s="19"/>
      <c r="G172" s="11"/>
      <c r="H172" s="11"/>
      <c r="I172" s="11"/>
      <c r="J172" s="11"/>
      <c r="K172" s="11"/>
    </row>
    <row r="173" spans="1:11" x14ac:dyDescent="0.35">
      <c r="A173" s="30" t="s">
        <v>309</v>
      </c>
      <c r="B173" s="1" t="s">
        <v>310</v>
      </c>
      <c r="C173" s="1" t="s">
        <v>311</v>
      </c>
      <c r="D173" s="1" t="s">
        <v>312</v>
      </c>
      <c r="E173" s="1" t="s">
        <v>313</v>
      </c>
      <c r="F173" s="20" t="s">
        <v>583</v>
      </c>
      <c r="G173" s="11"/>
      <c r="H173" s="11"/>
      <c r="I173" s="11"/>
      <c r="J173" s="11"/>
      <c r="K173" s="11"/>
    </row>
    <row r="174" spans="1:11" x14ac:dyDescent="0.35">
      <c r="A174" s="30" t="s">
        <v>500</v>
      </c>
      <c r="B174" s="4" t="s">
        <v>310</v>
      </c>
      <c r="C174" s="4" t="s">
        <v>311</v>
      </c>
      <c r="D174" s="4" t="s">
        <v>312</v>
      </c>
      <c r="E174" s="1" t="s">
        <v>314</v>
      </c>
      <c r="F174" s="21"/>
      <c r="G174" s="11"/>
      <c r="H174" s="11"/>
      <c r="I174" s="11"/>
      <c r="J174" s="11"/>
      <c r="K174" s="11"/>
    </row>
    <row r="175" spans="1:11" ht="15.75" customHeight="1" x14ac:dyDescent="0.35">
      <c r="A175" s="31" t="s">
        <v>5</v>
      </c>
      <c r="B175" s="5" t="s">
        <v>310</v>
      </c>
      <c r="C175" s="5" t="s">
        <v>311</v>
      </c>
      <c r="D175" s="5" t="s">
        <v>312</v>
      </c>
      <c r="E175" s="2"/>
      <c r="F175" s="22"/>
      <c r="G175" s="11"/>
      <c r="H175" s="11"/>
      <c r="I175" s="11"/>
      <c r="J175" s="11"/>
      <c r="K175" s="11"/>
    </row>
    <row r="176" spans="1:11" s="13" customFormat="1" x14ac:dyDescent="0.35">
      <c r="A176" s="28" t="s">
        <v>315</v>
      </c>
      <c r="B176" s="6" t="s">
        <v>316</v>
      </c>
      <c r="C176" s="6" t="s">
        <v>317</v>
      </c>
      <c r="D176" s="6" t="s">
        <v>318</v>
      </c>
      <c r="E176" s="6" t="s">
        <v>319</v>
      </c>
      <c r="F176" s="23" t="s">
        <v>584</v>
      </c>
      <c r="G176" s="11"/>
      <c r="H176" s="11"/>
      <c r="I176" s="11"/>
      <c r="J176" s="11"/>
      <c r="K176" s="11"/>
    </row>
    <row r="177" spans="1:11" s="13" customFormat="1" x14ac:dyDescent="0.35">
      <c r="A177" s="28" t="s">
        <v>621</v>
      </c>
      <c r="B177" s="7" t="s">
        <v>316</v>
      </c>
      <c r="C177" s="7" t="s">
        <v>317</v>
      </c>
      <c r="D177" s="7" t="s">
        <v>318</v>
      </c>
      <c r="E177" s="6" t="s">
        <v>320</v>
      </c>
      <c r="F177" s="18"/>
      <c r="G177" s="11"/>
      <c r="H177" s="11"/>
      <c r="I177" s="11"/>
      <c r="J177" s="11"/>
      <c r="K177" s="11"/>
    </row>
    <row r="178" spans="1:11" s="13" customFormat="1" x14ac:dyDescent="0.35">
      <c r="A178" s="29" t="s">
        <v>5</v>
      </c>
      <c r="B178" s="9" t="s">
        <v>316</v>
      </c>
      <c r="C178" s="9" t="s">
        <v>317</v>
      </c>
      <c r="D178" s="9" t="s">
        <v>318</v>
      </c>
      <c r="E178" s="10"/>
      <c r="F178" s="19"/>
      <c r="G178" s="11"/>
      <c r="H178" s="11"/>
      <c r="I178" s="11"/>
      <c r="J178" s="11"/>
      <c r="K178" s="11"/>
    </row>
    <row r="179" spans="1:11" x14ac:dyDescent="0.35">
      <c r="A179" s="30" t="s">
        <v>321</v>
      </c>
      <c r="B179" s="1" t="s">
        <v>322</v>
      </c>
      <c r="C179" s="1"/>
      <c r="D179" s="1"/>
      <c r="E179" s="1" t="s">
        <v>323</v>
      </c>
      <c r="F179" s="20" t="s">
        <v>585</v>
      </c>
      <c r="G179" s="11"/>
      <c r="H179" s="11"/>
      <c r="I179" s="11"/>
      <c r="J179" s="11"/>
      <c r="K179" s="11"/>
    </row>
    <row r="180" spans="1:11" x14ac:dyDescent="0.35">
      <c r="A180" s="30" t="s">
        <v>501</v>
      </c>
      <c r="B180" s="4" t="s">
        <v>322</v>
      </c>
      <c r="C180" s="1"/>
      <c r="D180" s="1"/>
      <c r="E180" s="1" t="s">
        <v>324</v>
      </c>
      <c r="F180" s="21"/>
      <c r="G180" s="11"/>
      <c r="H180" s="11"/>
      <c r="I180" s="11"/>
      <c r="J180" s="11"/>
      <c r="K180" s="11"/>
    </row>
    <row r="181" spans="1:11" x14ac:dyDescent="0.35">
      <c r="A181" s="31" t="s">
        <v>5</v>
      </c>
      <c r="B181" s="5" t="s">
        <v>322</v>
      </c>
      <c r="C181" s="2"/>
      <c r="D181" s="2"/>
      <c r="E181" s="3"/>
      <c r="F181" s="22"/>
      <c r="G181" s="11"/>
      <c r="H181" s="11"/>
      <c r="I181" s="11"/>
      <c r="J181" s="11"/>
      <c r="K181" s="11"/>
    </row>
    <row r="182" spans="1:11" s="13" customFormat="1" x14ac:dyDescent="0.35">
      <c r="A182" s="28" t="s">
        <v>325</v>
      </c>
      <c r="B182" s="6" t="s">
        <v>326</v>
      </c>
      <c r="C182" s="6"/>
      <c r="D182" s="6"/>
      <c r="E182" s="6" t="s">
        <v>327</v>
      </c>
      <c r="F182" s="23" t="s">
        <v>586</v>
      </c>
      <c r="G182" s="11"/>
      <c r="H182" s="11"/>
      <c r="I182" s="11"/>
      <c r="J182" s="11"/>
      <c r="K182" s="11"/>
    </row>
    <row r="183" spans="1:11" s="13" customFormat="1" x14ac:dyDescent="0.35">
      <c r="A183" s="28" t="s">
        <v>502</v>
      </c>
      <c r="B183" s="7" t="s">
        <v>326</v>
      </c>
      <c r="C183" s="6"/>
      <c r="D183" s="6"/>
      <c r="E183" s="6" t="s">
        <v>328</v>
      </c>
      <c r="F183" s="18"/>
      <c r="G183" s="11"/>
      <c r="H183" s="11"/>
      <c r="I183" s="11"/>
      <c r="J183" s="11"/>
      <c r="K183" s="11"/>
    </row>
    <row r="184" spans="1:11" s="13" customFormat="1" x14ac:dyDescent="0.35">
      <c r="A184" s="29" t="s">
        <v>5</v>
      </c>
      <c r="B184" s="9" t="s">
        <v>326</v>
      </c>
      <c r="C184" s="8"/>
      <c r="D184" s="8"/>
      <c r="E184" s="10"/>
      <c r="F184" s="19"/>
      <c r="G184" s="11"/>
      <c r="H184" s="11"/>
      <c r="I184" s="11"/>
      <c r="J184" s="11"/>
      <c r="K184" s="11"/>
    </row>
    <row r="185" spans="1:11" x14ac:dyDescent="0.35">
      <c r="A185" s="30" t="s">
        <v>329</v>
      </c>
      <c r="B185" s="1" t="s">
        <v>330</v>
      </c>
      <c r="C185" s="1" t="s">
        <v>331</v>
      </c>
      <c r="D185" s="1" t="s">
        <v>332</v>
      </c>
      <c r="E185" s="1" t="s">
        <v>333</v>
      </c>
      <c r="F185" s="20" t="s">
        <v>587</v>
      </c>
      <c r="G185" s="11"/>
      <c r="H185" s="11"/>
      <c r="I185" s="11"/>
      <c r="J185" s="11"/>
      <c r="K185" s="11"/>
    </row>
    <row r="186" spans="1:11" x14ac:dyDescent="0.35">
      <c r="A186" s="30" t="s">
        <v>622</v>
      </c>
      <c r="B186" s="4" t="s">
        <v>330</v>
      </c>
      <c r="C186" s="4" t="s">
        <v>331</v>
      </c>
      <c r="D186" s="4" t="s">
        <v>332</v>
      </c>
      <c r="E186" s="1" t="s">
        <v>334</v>
      </c>
      <c r="F186" s="21"/>
      <c r="G186" s="11"/>
      <c r="H186" s="11"/>
      <c r="I186" s="11"/>
      <c r="J186" s="11"/>
      <c r="K186" s="11"/>
    </row>
    <row r="187" spans="1:11" x14ac:dyDescent="0.35">
      <c r="A187" s="31" t="s">
        <v>335</v>
      </c>
      <c r="B187" s="5" t="s">
        <v>330</v>
      </c>
      <c r="C187" s="5" t="s">
        <v>331</v>
      </c>
      <c r="D187" s="5" t="s">
        <v>332</v>
      </c>
      <c r="E187" s="3"/>
      <c r="F187" s="22"/>
      <c r="G187" s="11"/>
      <c r="H187" s="11"/>
      <c r="I187" s="11"/>
      <c r="J187" s="11"/>
      <c r="K187" s="11"/>
    </row>
    <row r="188" spans="1:11" s="13" customFormat="1" x14ac:dyDescent="0.35">
      <c r="A188" s="28" t="s">
        <v>336</v>
      </c>
      <c r="B188" s="6" t="s">
        <v>337</v>
      </c>
      <c r="C188" s="6" t="s">
        <v>338</v>
      </c>
      <c r="D188" s="6"/>
      <c r="E188" s="6" t="s">
        <v>339</v>
      </c>
      <c r="F188" s="23" t="s">
        <v>588</v>
      </c>
      <c r="G188" s="11"/>
      <c r="H188" s="11"/>
      <c r="I188" s="11"/>
      <c r="J188" s="11"/>
      <c r="K188" s="11"/>
    </row>
    <row r="189" spans="1:11" s="13" customFormat="1" x14ac:dyDescent="0.35">
      <c r="A189" s="28" t="s">
        <v>503</v>
      </c>
      <c r="B189" s="7" t="s">
        <v>337</v>
      </c>
      <c r="C189" s="7" t="s">
        <v>338</v>
      </c>
      <c r="D189" s="6"/>
      <c r="E189" s="6" t="s">
        <v>340</v>
      </c>
      <c r="F189" s="18"/>
      <c r="G189" s="11"/>
      <c r="H189" s="11"/>
      <c r="I189" s="11"/>
      <c r="J189" s="11"/>
      <c r="K189" s="11"/>
    </row>
    <row r="190" spans="1:11" s="13" customFormat="1" x14ac:dyDescent="0.35">
      <c r="A190" s="29" t="s">
        <v>335</v>
      </c>
      <c r="B190" s="9" t="s">
        <v>337</v>
      </c>
      <c r="C190" s="9" t="s">
        <v>338</v>
      </c>
      <c r="D190" s="8"/>
      <c r="E190" s="10"/>
      <c r="F190" s="19"/>
      <c r="G190" s="11"/>
      <c r="H190" s="11"/>
      <c r="I190" s="11"/>
      <c r="J190" s="11"/>
      <c r="K190" s="11"/>
    </row>
    <row r="191" spans="1:11" x14ac:dyDescent="0.35">
      <c r="A191" s="30" t="s">
        <v>341</v>
      </c>
      <c r="B191" s="1" t="s">
        <v>342</v>
      </c>
      <c r="C191" s="1"/>
      <c r="D191" s="1"/>
      <c r="E191" s="1" t="s">
        <v>343</v>
      </c>
      <c r="F191" s="20" t="s">
        <v>589</v>
      </c>
      <c r="G191" s="11"/>
      <c r="H191" s="11"/>
      <c r="I191" s="11"/>
      <c r="J191" s="11"/>
      <c r="K191" s="11"/>
    </row>
    <row r="192" spans="1:11" x14ac:dyDescent="0.35">
      <c r="A192" s="30" t="s">
        <v>504</v>
      </c>
      <c r="B192" s="4" t="s">
        <v>342</v>
      </c>
      <c r="C192" s="1"/>
      <c r="D192" s="1"/>
      <c r="E192" s="1" t="s">
        <v>344</v>
      </c>
      <c r="F192" s="21"/>
      <c r="G192" s="11"/>
      <c r="H192" s="11"/>
      <c r="I192" s="11"/>
      <c r="J192" s="11"/>
      <c r="K192" s="11"/>
    </row>
    <row r="193" spans="1:11" x14ac:dyDescent="0.35">
      <c r="A193" s="31" t="s">
        <v>5</v>
      </c>
      <c r="B193" s="5" t="s">
        <v>342</v>
      </c>
      <c r="C193" s="2"/>
      <c r="D193" s="2"/>
      <c r="E193" s="3"/>
      <c r="F193" s="22"/>
      <c r="G193" s="11"/>
      <c r="H193" s="11"/>
      <c r="I193" s="11"/>
      <c r="J193" s="11"/>
      <c r="K193" s="11"/>
    </row>
    <row r="194" spans="1:11" s="13" customFormat="1" x14ac:dyDescent="0.35">
      <c r="A194" s="28" t="s">
        <v>345</v>
      </c>
      <c r="B194" s="6" t="s">
        <v>346</v>
      </c>
      <c r="C194" s="6"/>
      <c r="D194" s="6"/>
      <c r="E194" s="6" t="s">
        <v>347</v>
      </c>
      <c r="F194" s="23" t="s">
        <v>590</v>
      </c>
      <c r="G194" s="11"/>
      <c r="H194" s="11"/>
      <c r="I194" s="11"/>
      <c r="J194" s="11"/>
      <c r="K194" s="11"/>
    </row>
    <row r="195" spans="1:11" s="13" customFormat="1" x14ac:dyDescent="0.35">
      <c r="A195" s="28" t="s">
        <v>505</v>
      </c>
      <c r="B195" s="7" t="s">
        <v>346</v>
      </c>
      <c r="C195" s="6"/>
      <c r="D195" s="6"/>
      <c r="E195" s="6" t="s">
        <v>348</v>
      </c>
      <c r="F195" s="18"/>
      <c r="G195" s="11"/>
      <c r="H195" s="11"/>
      <c r="I195" s="11"/>
      <c r="J195" s="11"/>
      <c r="K195" s="11"/>
    </row>
    <row r="196" spans="1:11" s="13" customFormat="1" x14ac:dyDescent="0.35">
      <c r="A196" s="29" t="s">
        <v>5</v>
      </c>
      <c r="B196" s="9" t="s">
        <v>346</v>
      </c>
      <c r="C196" s="8"/>
      <c r="D196" s="8"/>
      <c r="E196" s="10"/>
      <c r="F196" s="19"/>
      <c r="G196" s="11"/>
      <c r="H196" s="11"/>
      <c r="I196" s="11"/>
      <c r="J196" s="11"/>
      <c r="K196" s="11"/>
    </row>
    <row r="197" spans="1:11" x14ac:dyDescent="0.35">
      <c r="A197" s="30" t="s">
        <v>349</v>
      </c>
      <c r="B197" s="1" t="s">
        <v>350</v>
      </c>
      <c r="C197" s="1"/>
      <c r="D197" s="1"/>
      <c r="E197" s="1" t="s">
        <v>351</v>
      </c>
      <c r="F197" s="20" t="s">
        <v>591</v>
      </c>
      <c r="G197" s="11"/>
      <c r="H197" s="11"/>
      <c r="I197" s="11"/>
      <c r="J197" s="11"/>
      <c r="K197" s="11"/>
    </row>
    <row r="198" spans="1:11" x14ac:dyDescent="0.35">
      <c r="A198" s="30" t="s">
        <v>506</v>
      </c>
      <c r="B198" s="4" t="s">
        <v>350</v>
      </c>
      <c r="C198" s="1"/>
      <c r="D198" s="1"/>
      <c r="E198" s="1" t="s">
        <v>352</v>
      </c>
      <c r="F198" s="21"/>
      <c r="G198" s="11"/>
      <c r="H198" s="11"/>
      <c r="I198" s="11"/>
      <c r="J198" s="11"/>
      <c r="K198" s="11"/>
    </row>
    <row r="199" spans="1:11" x14ac:dyDescent="0.35">
      <c r="A199" s="31" t="s">
        <v>5</v>
      </c>
      <c r="B199" s="5" t="s">
        <v>350</v>
      </c>
      <c r="C199" s="2"/>
      <c r="D199" s="2"/>
      <c r="E199" s="3"/>
      <c r="F199" s="22"/>
      <c r="G199" s="11"/>
      <c r="H199" s="11"/>
      <c r="I199" s="11"/>
      <c r="J199" s="11"/>
      <c r="K199" s="11"/>
    </row>
    <row r="200" spans="1:11" s="13" customFormat="1" x14ac:dyDescent="0.35">
      <c r="A200" s="28" t="s">
        <v>353</v>
      </c>
      <c r="B200" s="6" t="s">
        <v>354</v>
      </c>
      <c r="C200" s="6"/>
      <c r="D200" s="6"/>
      <c r="E200" s="6" t="s">
        <v>355</v>
      </c>
      <c r="F200" s="23" t="s">
        <v>592</v>
      </c>
      <c r="G200" s="11"/>
      <c r="H200" s="11"/>
      <c r="I200" s="11"/>
      <c r="J200" s="11"/>
      <c r="K200" s="11"/>
    </row>
    <row r="201" spans="1:11" s="13" customFormat="1" x14ac:dyDescent="0.35">
      <c r="A201" s="28" t="s">
        <v>507</v>
      </c>
      <c r="B201" s="7" t="s">
        <v>354</v>
      </c>
      <c r="C201" s="6"/>
      <c r="D201" s="6"/>
      <c r="E201" s="6" t="s">
        <v>356</v>
      </c>
      <c r="F201" s="18"/>
      <c r="G201" s="11"/>
      <c r="H201" s="11"/>
      <c r="I201" s="11"/>
      <c r="J201" s="11"/>
      <c r="K201" s="11"/>
    </row>
    <row r="202" spans="1:11" s="13" customFormat="1" x14ac:dyDescent="0.35">
      <c r="A202" s="29" t="s">
        <v>5</v>
      </c>
      <c r="B202" s="9" t="s">
        <v>354</v>
      </c>
      <c r="C202" s="8"/>
      <c r="D202" s="8"/>
      <c r="E202" s="10"/>
      <c r="F202" s="19"/>
      <c r="G202" s="11"/>
      <c r="H202" s="11"/>
      <c r="I202" s="11"/>
      <c r="J202" s="11"/>
      <c r="K202" s="11"/>
    </row>
    <row r="203" spans="1:11" x14ac:dyDescent="0.35">
      <c r="A203" s="30" t="s">
        <v>357</v>
      </c>
      <c r="B203" s="1" t="s">
        <v>358</v>
      </c>
      <c r="C203" s="1"/>
      <c r="D203" s="1"/>
      <c r="E203" s="1" t="s">
        <v>359</v>
      </c>
      <c r="F203" s="20" t="s">
        <v>593</v>
      </c>
      <c r="G203" s="11"/>
      <c r="H203" s="11"/>
      <c r="I203" s="11"/>
      <c r="J203" s="11"/>
      <c r="K203" s="11"/>
    </row>
    <row r="204" spans="1:11" x14ac:dyDescent="0.35">
      <c r="A204" s="30" t="s">
        <v>508</v>
      </c>
      <c r="B204" s="4" t="s">
        <v>358</v>
      </c>
      <c r="C204" s="1"/>
      <c r="D204" s="1"/>
      <c r="E204" s="1" t="s">
        <v>360</v>
      </c>
      <c r="F204" s="21"/>
      <c r="G204" s="11"/>
      <c r="H204" s="11"/>
      <c r="I204" s="11"/>
      <c r="J204" s="11"/>
      <c r="K204" s="11"/>
    </row>
    <row r="205" spans="1:11" x14ac:dyDescent="0.35">
      <c r="A205" s="31" t="s">
        <v>335</v>
      </c>
      <c r="B205" s="5" t="s">
        <v>358</v>
      </c>
      <c r="C205" s="2"/>
      <c r="D205" s="2"/>
      <c r="E205" s="3"/>
      <c r="F205" s="22"/>
      <c r="G205" s="11"/>
      <c r="H205" s="11"/>
      <c r="I205" s="11"/>
      <c r="J205" s="11"/>
      <c r="K205" s="11"/>
    </row>
    <row r="206" spans="1:11" s="13" customFormat="1" x14ac:dyDescent="0.35">
      <c r="A206" s="28" t="s">
        <v>361</v>
      </c>
      <c r="B206" s="6" t="s">
        <v>362</v>
      </c>
      <c r="C206" s="6" t="s">
        <v>363</v>
      </c>
      <c r="D206" s="6"/>
      <c r="E206" s="6" t="s">
        <v>364</v>
      </c>
      <c r="F206" s="23" t="s">
        <v>594</v>
      </c>
      <c r="G206" s="11"/>
      <c r="H206" s="11"/>
      <c r="I206" s="11"/>
      <c r="J206" s="11"/>
      <c r="K206" s="11"/>
    </row>
    <row r="207" spans="1:11" s="13" customFormat="1" x14ac:dyDescent="0.35">
      <c r="A207" s="28" t="s">
        <v>509</v>
      </c>
      <c r="B207" s="7" t="s">
        <v>362</v>
      </c>
      <c r="C207" s="6"/>
      <c r="D207" s="6"/>
      <c r="E207" s="6" t="s">
        <v>365</v>
      </c>
      <c r="F207" s="18"/>
      <c r="G207" s="11"/>
      <c r="H207" s="11"/>
      <c r="I207" s="11"/>
      <c r="J207" s="11"/>
      <c r="K207" s="11"/>
    </row>
    <row r="208" spans="1:11" s="13" customFormat="1" x14ac:dyDescent="0.35">
      <c r="A208" s="29" t="s">
        <v>335</v>
      </c>
      <c r="B208" s="9" t="s">
        <v>362</v>
      </c>
      <c r="C208" s="8"/>
      <c r="D208" s="8"/>
      <c r="E208" s="10"/>
      <c r="F208" s="19"/>
      <c r="G208" s="11"/>
      <c r="H208" s="11"/>
      <c r="I208" s="11"/>
      <c r="J208" s="11"/>
      <c r="K208" s="11"/>
    </row>
    <row r="209" spans="1:11" x14ac:dyDescent="0.35">
      <c r="A209" s="30" t="s">
        <v>366</v>
      </c>
      <c r="B209" s="1" t="s">
        <v>367</v>
      </c>
      <c r="C209" s="1"/>
      <c r="D209" s="1"/>
      <c r="E209" s="1" t="s">
        <v>368</v>
      </c>
      <c r="F209" s="20" t="s">
        <v>595</v>
      </c>
      <c r="G209" s="11"/>
      <c r="H209" s="11"/>
      <c r="I209" s="11"/>
      <c r="J209" s="11"/>
      <c r="K209" s="11"/>
    </row>
    <row r="210" spans="1:11" x14ac:dyDescent="0.35">
      <c r="A210" s="30" t="s">
        <v>510</v>
      </c>
      <c r="B210" s="4" t="s">
        <v>367</v>
      </c>
      <c r="C210" s="1"/>
      <c r="D210" s="1"/>
      <c r="E210" s="1" t="s">
        <v>369</v>
      </c>
      <c r="F210" s="21"/>
      <c r="G210" s="11"/>
      <c r="H210" s="11"/>
      <c r="I210" s="11"/>
      <c r="J210" s="11"/>
      <c r="K210" s="11"/>
    </row>
    <row r="211" spans="1:11" x14ac:dyDescent="0.35">
      <c r="A211" s="31" t="s">
        <v>370</v>
      </c>
      <c r="B211" s="5" t="s">
        <v>367</v>
      </c>
      <c r="C211" s="2"/>
      <c r="D211" s="2"/>
      <c r="E211" s="2"/>
      <c r="F211" s="22"/>
      <c r="G211" s="11"/>
      <c r="H211" s="11"/>
      <c r="I211" s="11"/>
      <c r="J211" s="11"/>
      <c r="K211" s="11"/>
    </row>
    <row r="212" spans="1:11" s="13" customFormat="1" x14ac:dyDescent="0.35">
      <c r="A212" s="28" t="s">
        <v>371</v>
      </c>
      <c r="B212" s="6" t="s">
        <v>372</v>
      </c>
      <c r="C212" s="6"/>
      <c r="D212" s="6"/>
      <c r="E212" s="6" t="s">
        <v>373</v>
      </c>
      <c r="F212" s="23" t="s">
        <v>596</v>
      </c>
      <c r="G212" s="11"/>
      <c r="H212" s="11"/>
      <c r="I212" s="11"/>
      <c r="J212" s="11"/>
      <c r="K212" s="11"/>
    </row>
    <row r="213" spans="1:11" s="13" customFormat="1" x14ac:dyDescent="0.35">
      <c r="A213" s="28" t="s">
        <v>511</v>
      </c>
      <c r="B213" s="7" t="s">
        <v>372</v>
      </c>
      <c r="C213" s="6"/>
      <c r="D213" s="6"/>
      <c r="E213" s="6" t="s">
        <v>374</v>
      </c>
      <c r="F213" s="18"/>
      <c r="G213" s="11"/>
      <c r="H213" s="11"/>
      <c r="I213" s="11"/>
      <c r="J213" s="11"/>
      <c r="K213" s="11"/>
    </row>
    <row r="214" spans="1:11" s="13" customFormat="1" x14ac:dyDescent="0.35">
      <c r="A214" s="29" t="s">
        <v>370</v>
      </c>
      <c r="B214" s="9" t="s">
        <v>372</v>
      </c>
      <c r="C214" s="8"/>
      <c r="D214" s="8"/>
      <c r="E214" s="10"/>
      <c r="F214" s="19"/>
      <c r="G214" s="11"/>
      <c r="H214" s="11"/>
      <c r="I214" s="11"/>
      <c r="J214" s="11"/>
      <c r="K214" s="11"/>
    </row>
    <row r="215" spans="1:11" x14ac:dyDescent="0.35">
      <c r="A215" s="30" t="s">
        <v>375</v>
      </c>
      <c r="B215" s="1" t="s">
        <v>376</v>
      </c>
      <c r="C215" s="1"/>
      <c r="D215" s="1"/>
      <c r="E215" s="1" t="s">
        <v>377</v>
      </c>
      <c r="F215" s="20" t="s">
        <v>597</v>
      </c>
      <c r="G215" s="11"/>
      <c r="H215" s="11"/>
      <c r="I215" s="11"/>
      <c r="J215" s="11"/>
      <c r="K215" s="11"/>
    </row>
    <row r="216" spans="1:11" x14ac:dyDescent="0.35">
      <c r="A216" s="30" t="s">
        <v>512</v>
      </c>
      <c r="B216" s="4" t="s">
        <v>376</v>
      </c>
      <c r="C216" s="1"/>
      <c r="D216" s="1"/>
      <c r="E216" s="1" t="s">
        <v>378</v>
      </c>
      <c r="F216" s="21"/>
      <c r="G216" s="11"/>
      <c r="H216" s="11"/>
      <c r="I216" s="11"/>
      <c r="J216" s="11"/>
      <c r="K216" s="11"/>
    </row>
    <row r="217" spans="1:11" x14ac:dyDescent="0.35">
      <c r="A217" s="31" t="s">
        <v>370</v>
      </c>
      <c r="B217" s="5" t="s">
        <v>376</v>
      </c>
      <c r="C217" s="2"/>
      <c r="D217" s="2"/>
      <c r="E217" s="2"/>
      <c r="F217" s="22"/>
      <c r="G217" s="11"/>
      <c r="H217" s="11"/>
      <c r="I217" s="11"/>
      <c r="J217" s="11"/>
      <c r="K217" s="11"/>
    </row>
    <row r="218" spans="1:11" s="13" customFormat="1" x14ac:dyDescent="0.35">
      <c r="A218" s="28" t="s">
        <v>379</v>
      </c>
      <c r="B218" s="6" t="s">
        <v>380</v>
      </c>
      <c r="C218" s="6"/>
      <c r="D218" s="6"/>
      <c r="E218" s="6" t="s">
        <v>381</v>
      </c>
      <c r="F218" s="23" t="s">
        <v>598</v>
      </c>
      <c r="G218" s="11"/>
      <c r="H218" s="11"/>
      <c r="I218" s="11"/>
      <c r="J218" s="11"/>
      <c r="K218" s="11"/>
    </row>
    <row r="219" spans="1:11" s="13" customFormat="1" x14ac:dyDescent="0.35">
      <c r="A219" s="28" t="s">
        <v>513</v>
      </c>
      <c r="B219" s="7" t="s">
        <v>380</v>
      </c>
      <c r="C219" s="6"/>
      <c r="D219" s="6"/>
      <c r="E219" s="6" t="s">
        <v>382</v>
      </c>
      <c r="F219" s="18"/>
      <c r="G219" s="11"/>
      <c r="H219" s="11"/>
      <c r="I219" s="11"/>
      <c r="J219" s="11"/>
      <c r="K219" s="11"/>
    </row>
    <row r="220" spans="1:11" s="13" customFormat="1" x14ac:dyDescent="0.35">
      <c r="A220" s="29" t="s">
        <v>383</v>
      </c>
      <c r="B220" s="9" t="s">
        <v>380</v>
      </c>
      <c r="C220" s="8"/>
      <c r="D220" s="8"/>
      <c r="E220" s="10"/>
      <c r="F220" s="19"/>
      <c r="G220" s="11"/>
      <c r="H220" s="11"/>
      <c r="I220" s="11"/>
      <c r="J220" s="11"/>
      <c r="K220" s="11"/>
    </row>
    <row r="221" spans="1:11" x14ac:dyDescent="0.35">
      <c r="A221" s="30" t="s">
        <v>384</v>
      </c>
      <c r="B221" s="1" t="s">
        <v>385</v>
      </c>
      <c r="C221" s="1"/>
      <c r="D221" s="1"/>
      <c r="E221" s="1" t="s">
        <v>386</v>
      </c>
      <c r="F221" s="20" t="s">
        <v>599</v>
      </c>
      <c r="G221" s="11"/>
      <c r="H221" s="11"/>
      <c r="I221" s="11"/>
      <c r="J221" s="11"/>
      <c r="K221" s="11"/>
    </row>
    <row r="222" spans="1:11" x14ac:dyDescent="0.35">
      <c r="A222" s="30" t="s">
        <v>514</v>
      </c>
      <c r="B222" s="4" t="s">
        <v>385</v>
      </c>
      <c r="C222" s="1"/>
      <c r="D222" s="1"/>
      <c r="E222" s="1" t="s">
        <v>387</v>
      </c>
      <c r="F222" s="21"/>
      <c r="G222" s="11"/>
      <c r="H222" s="11"/>
      <c r="I222" s="11"/>
      <c r="J222" s="11"/>
      <c r="K222" s="11"/>
    </row>
    <row r="223" spans="1:11" x14ac:dyDescent="0.35">
      <c r="A223" s="31" t="s">
        <v>370</v>
      </c>
      <c r="B223" s="5" t="s">
        <v>385</v>
      </c>
      <c r="C223" s="2"/>
      <c r="D223" s="2"/>
      <c r="E223" s="2"/>
      <c r="F223" s="22"/>
      <c r="G223" s="11"/>
      <c r="H223" s="11"/>
      <c r="I223" s="11"/>
      <c r="J223" s="11"/>
      <c r="K223" s="11"/>
    </row>
    <row r="224" spans="1:11" s="13" customFormat="1" x14ac:dyDescent="0.35">
      <c r="A224" s="28" t="s">
        <v>388</v>
      </c>
      <c r="B224" s="6" t="s">
        <v>389</v>
      </c>
      <c r="C224" s="6"/>
      <c r="D224" s="6"/>
      <c r="E224" s="6" t="s">
        <v>390</v>
      </c>
      <c r="F224" s="23" t="s">
        <v>600</v>
      </c>
      <c r="G224" s="11"/>
      <c r="H224" s="11"/>
      <c r="I224" s="11"/>
      <c r="J224" s="11"/>
      <c r="K224" s="11"/>
    </row>
    <row r="225" spans="1:11" s="13" customFormat="1" x14ac:dyDescent="0.35">
      <c r="A225" s="28" t="s">
        <v>515</v>
      </c>
      <c r="B225" s="7" t="s">
        <v>389</v>
      </c>
      <c r="C225" s="6"/>
      <c r="D225" s="6"/>
      <c r="E225" s="6" t="s">
        <v>391</v>
      </c>
      <c r="F225" s="18"/>
      <c r="G225" s="11"/>
      <c r="H225" s="11"/>
      <c r="I225" s="11"/>
      <c r="J225" s="11"/>
      <c r="K225" s="11"/>
    </row>
    <row r="226" spans="1:11" s="13" customFormat="1" x14ac:dyDescent="0.35">
      <c r="A226" s="29" t="s">
        <v>370</v>
      </c>
      <c r="B226" s="9" t="s">
        <v>389</v>
      </c>
      <c r="C226" s="8"/>
      <c r="D226" s="8"/>
      <c r="E226" s="10"/>
      <c r="F226" s="19"/>
      <c r="G226" s="11"/>
      <c r="H226" s="11"/>
      <c r="I226" s="11"/>
      <c r="J226" s="11"/>
      <c r="K226" s="11"/>
    </row>
    <row r="227" spans="1:11" x14ac:dyDescent="0.35">
      <c r="A227" s="30" t="s">
        <v>392</v>
      </c>
      <c r="B227" s="1" t="s">
        <v>393</v>
      </c>
      <c r="C227" s="1"/>
      <c r="D227" s="1"/>
      <c r="E227" s="1" t="s">
        <v>394</v>
      </c>
      <c r="F227" s="20" t="s">
        <v>601</v>
      </c>
      <c r="G227" s="11"/>
      <c r="H227" s="11"/>
      <c r="I227" s="11"/>
      <c r="J227" s="11"/>
      <c r="K227" s="11"/>
    </row>
    <row r="228" spans="1:11" x14ac:dyDescent="0.35">
      <c r="A228" s="30" t="s">
        <v>516</v>
      </c>
      <c r="B228" s="4" t="s">
        <v>393</v>
      </c>
      <c r="C228" s="1"/>
      <c r="D228" s="1"/>
      <c r="E228" s="1" t="s">
        <v>395</v>
      </c>
      <c r="F228" s="21"/>
      <c r="G228" s="11"/>
      <c r="H228" s="11"/>
      <c r="I228" s="11"/>
      <c r="J228" s="11"/>
      <c r="K228" s="11"/>
    </row>
    <row r="229" spans="1:11" x14ac:dyDescent="0.35">
      <c r="A229" s="31" t="s">
        <v>370</v>
      </c>
      <c r="B229" s="5" t="s">
        <v>393</v>
      </c>
      <c r="C229" s="2"/>
      <c r="D229" s="2"/>
      <c r="E229" s="2"/>
      <c r="F229" s="22"/>
      <c r="G229" s="11"/>
      <c r="H229" s="11"/>
      <c r="I229" s="11"/>
      <c r="J229" s="11"/>
      <c r="K229" s="11"/>
    </row>
    <row r="230" spans="1:11" s="13" customFormat="1" x14ac:dyDescent="0.35">
      <c r="A230" s="28" t="s">
        <v>396</v>
      </c>
      <c r="B230" s="6" t="s">
        <v>397</v>
      </c>
      <c r="C230" s="6"/>
      <c r="D230" s="6"/>
      <c r="E230" s="6" t="s">
        <v>398</v>
      </c>
      <c r="F230" s="23" t="s">
        <v>602</v>
      </c>
      <c r="G230" s="11"/>
      <c r="H230" s="11"/>
      <c r="I230" s="11"/>
      <c r="J230" s="11"/>
      <c r="K230" s="11"/>
    </row>
    <row r="231" spans="1:11" s="13" customFormat="1" x14ac:dyDescent="0.35">
      <c r="A231" s="28" t="s">
        <v>517</v>
      </c>
      <c r="B231" s="7" t="s">
        <v>397</v>
      </c>
      <c r="C231" s="6"/>
      <c r="D231" s="6"/>
      <c r="E231" s="6" t="s">
        <v>399</v>
      </c>
      <c r="F231" s="18"/>
      <c r="G231" s="11"/>
      <c r="H231" s="11"/>
      <c r="I231" s="11"/>
      <c r="J231" s="11"/>
      <c r="K231" s="11"/>
    </row>
    <row r="232" spans="1:11" s="13" customFormat="1" x14ac:dyDescent="0.35">
      <c r="A232" s="29" t="s">
        <v>370</v>
      </c>
      <c r="B232" s="9" t="s">
        <v>397</v>
      </c>
      <c r="C232" s="8"/>
      <c r="D232" s="8"/>
      <c r="E232" s="10"/>
      <c r="F232" s="19"/>
      <c r="G232" s="11"/>
      <c r="H232" s="11"/>
      <c r="I232" s="11"/>
      <c r="J232" s="11"/>
      <c r="K232" s="11"/>
    </row>
    <row r="233" spans="1:11" x14ac:dyDescent="0.35">
      <c r="A233" s="30" t="s">
        <v>400</v>
      </c>
      <c r="B233" s="1" t="s">
        <v>401</v>
      </c>
      <c r="C233" s="1"/>
      <c r="D233" s="1"/>
      <c r="E233" s="1" t="s">
        <v>402</v>
      </c>
      <c r="F233" s="20" t="s">
        <v>603</v>
      </c>
      <c r="G233" s="11"/>
      <c r="H233" s="11"/>
      <c r="I233" s="11"/>
      <c r="J233" s="11"/>
      <c r="K233" s="11"/>
    </row>
    <row r="234" spans="1:11" x14ac:dyDescent="0.35">
      <c r="A234" s="30" t="s">
        <v>518</v>
      </c>
      <c r="B234" s="4" t="s">
        <v>401</v>
      </c>
      <c r="C234" s="1"/>
      <c r="D234" s="1"/>
      <c r="E234" s="1" t="s">
        <v>403</v>
      </c>
      <c r="F234" s="21"/>
      <c r="G234" s="11"/>
      <c r="H234" s="11"/>
      <c r="I234" s="11"/>
      <c r="J234" s="11"/>
      <c r="K234" s="11"/>
    </row>
    <row r="235" spans="1:11" x14ac:dyDescent="0.35">
      <c r="A235" s="31" t="s">
        <v>370</v>
      </c>
      <c r="B235" s="5" t="s">
        <v>401</v>
      </c>
      <c r="C235" s="2"/>
      <c r="D235" s="2"/>
      <c r="E235" s="2"/>
      <c r="F235" s="22"/>
      <c r="G235" s="11"/>
      <c r="H235" s="11"/>
      <c r="I235" s="11"/>
      <c r="J235" s="11"/>
      <c r="K235" s="11"/>
    </row>
    <row r="236" spans="1:11" s="13" customFormat="1" x14ac:dyDescent="0.35">
      <c r="A236" s="28" t="s">
        <v>404</v>
      </c>
      <c r="B236" s="6" t="s">
        <v>405</v>
      </c>
      <c r="C236" s="6"/>
      <c r="D236" s="6"/>
      <c r="E236" s="6" t="s">
        <v>406</v>
      </c>
      <c r="F236" s="23" t="s">
        <v>604</v>
      </c>
      <c r="G236" s="11"/>
      <c r="H236" s="11"/>
      <c r="I236" s="11"/>
      <c r="J236" s="11"/>
      <c r="K236" s="11"/>
    </row>
    <row r="237" spans="1:11" s="13" customFormat="1" x14ac:dyDescent="0.35">
      <c r="A237" s="28" t="s">
        <v>519</v>
      </c>
      <c r="B237" s="7" t="s">
        <v>405</v>
      </c>
      <c r="C237" s="6"/>
      <c r="D237" s="6"/>
      <c r="E237" s="6" t="s">
        <v>407</v>
      </c>
      <c r="F237" s="18"/>
      <c r="G237" s="11"/>
      <c r="H237" s="11"/>
      <c r="I237" s="11"/>
      <c r="J237" s="11"/>
      <c r="K237" s="11"/>
    </row>
    <row r="238" spans="1:11" s="13" customFormat="1" x14ac:dyDescent="0.35">
      <c r="A238" s="29" t="s">
        <v>370</v>
      </c>
      <c r="B238" s="9" t="s">
        <v>405</v>
      </c>
      <c r="C238" s="8"/>
      <c r="D238" s="8"/>
      <c r="E238" s="10"/>
      <c r="F238" s="19"/>
      <c r="G238" s="11"/>
      <c r="H238" s="11"/>
      <c r="I238" s="11"/>
      <c r="J238" s="11"/>
      <c r="K238" s="11"/>
    </row>
    <row r="239" spans="1:11" x14ac:dyDescent="0.35">
      <c r="A239" s="30" t="s">
        <v>408</v>
      </c>
      <c r="B239" s="1" t="s">
        <v>409</v>
      </c>
      <c r="C239" s="1"/>
      <c r="D239" s="1"/>
      <c r="E239" s="1" t="s">
        <v>410</v>
      </c>
      <c r="F239" s="20" t="s">
        <v>605</v>
      </c>
      <c r="G239" s="11"/>
      <c r="H239" s="11"/>
      <c r="I239" s="11"/>
      <c r="J239" s="11"/>
      <c r="K239" s="11"/>
    </row>
    <row r="240" spans="1:11" x14ac:dyDescent="0.35">
      <c r="A240" s="30" t="s">
        <v>520</v>
      </c>
      <c r="B240" s="4" t="s">
        <v>409</v>
      </c>
      <c r="C240" s="1"/>
      <c r="D240" s="1"/>
      <c r="E240" s="1" t="s">
        <v>411</v>
      </c>
      <c r="F240" s="21"/>
      <c r="G240" s="11"/>
      <c r="H240" s="11"/>
      <c r="I240" s="11"/>
      <c r="J240" s="11"/>
      <c r="K240" s="11"/>
    </row>
    <row r="241" spans="1:11" x14ac:dyDescent="0.35">
      <c r="A241" s="31" t="s">
        <v>370</v>
      </c>
      <c r="B241" s="5" t="s">
        <v>409</v>
      </c>
      <c r="C241" s="2"/>
      <c r="D241" s="2"/>
      <c r="E241" s="2"/>
      <c r="F241" s="22"/>
      <c r="G241" s="11"/>
      <c r="H241" s="11"/>
      <c r="I241" s="11"/>
      <c r="J241" s="11"/>
      <c r="K241" s="11"/>
    </row>
    <row r="242" spans="1:11" s="13" customFormat="1" x14ac:dyDescent="0.35">
      <c r="A242" s="28" t="s">
        <v>412</v>
      </c>
      <c r="B242" s="6" t="s">
        <v>413</v>
      </c>
      <c r="C242" s="6"/>
      <c r="D242" s="6"/>
      <c r="E242" s="6" t="s">
        <v>414</v>
      </c>
      <c r="F242" s="23" t="s">
        <v>606</v>
      </c>
    </row>
    <row r="243" spans="1:11" s="13" customFormat="1" x14ac:dyDescent="0.35">
      <c r="A243" s="28" t="s">
        <v>521</v>
      </c>
      <c r="B243" s="7" t="s">
        <v>413</v>
      </c>
      <c r="C243" s="6"/>
      <c r="D243" s="6"/>
      <c r="E243" s="6" t="s">
        <v>415</v>
      </c>
      <c r="F243" s="18"/>
    </row>
    <row r="244" spans="1:11" s="13" customFormat="1" x14ac:dyDescent="0.35">
      <c r="A244" s="29" t="s">
        <v>370</v>
      </c>
      <c r="B244" s="9" t="s">
        <v>413</v>
      </c>
      <c r="C244" s="8"/>
      <c r="D244" s="8"/>
      <c r="E244" s="10"/>
      <c r="F244" s="19"/>
    </row>
    <row r="245" spans="1:11" x14ac:dyDescent="0.35">
      <c r="A245" s="30" t="s">
        <v>416</v>
      </c>
      <c r="B245" s="1" t="s">
        <v>417</v>
      </c>
      <c r="C245" s="1"/>
      <c r="D245" s="1"/>
      <c r="E245" s="1" t="s">
        <v>418</v>
      </c>
      <c r="F245" s="20" t="s">
        <v>607</v>
      </c>
    </row>
    <row r="246" spans="1:11" x14ac:dyDescent="0.35">
      <c r="A246" s="30" t="s">
        <v>522</v>
      </c>
      <c r="B246" s="4" t="s">
        <v>417</v>
      </c>
      <c r="C246" s="1"/>
      <c r="D246" s="1"/>
      <c r="E246" s="1" t="s">
        <v>419</v>
      </c>
      <c r="F246" s="21"/>
    </row>
    <row r="247" spans="1:11" x14ac:dyDescent="0.35">
      <c r="A247" s="31" t="s">
        <v>370</v>
      </c>
      <c r="B247" s="5" t="s">
        <v>417</v>
      </c>
      <c r="C247" s="2"/>
      <c r="D247" s="2"/>
      <c r="E247" s="2"/>
      <c r="F247" s="22"/>
    </row>
    <row r="248" spans="1:11" s="13" customFormat="1" x14ac:dyDescent="0.35">
      <c r="A248" s="28" t="s">
        <v>420</v>
      </c>
      <c r="B248" s="6" t="s">
        <v>421</v>
      </c>
      <c r="C248" s="6"/>
      <c r="D248" s="6"/>
      <c r="E248" s="6" t="s">
        <v>422</v>
      </c>
      <c r="F248" s="23" t="s">
        <v>608</v>
      </c>
    </row>
    <row r="249" spans="1:11" s="13" customFormat="1" x14ac:dyDescent="0.35">
      <c r="A249" s="28" t="s">
        <v>523</v>
      </c>
      <c r="B249" s="7" t="s">
        <v>421</v>
      </c>
      <c r="C249" s="6"/>
      <c r="D249" s="6"/>
      <c r="E249" s="6" t="s">
        <v>423</v>
      </c>
      <c r="F249" s="18"/>
    </row>
    <row r="250" spans="1:11" s="13" customFormat="1" x14ac:dyDescent="0.35">
      <c r="A250" s="29" t="s">
        <v>370</v>
      </c>
      <c r="B250" s="9" t="s">
        <v>421</v>
      </c>
      <c r="C250" s="8"/>
      <c r="D250" s="8"/>
      <c r="E250" s="10"/>
      <c r="F250" s="19"/>
    </row>
    <row r="251" spans="1:11" x14ac:dyDescent="0.35">
      <c r="A251" s="30" t="s">
        <v>424</v>
      </c>
      <c r="B251" s="1" t="s">
        <v>425</v>
      </c>
      <c r="C251" s="1"/>
      <c r="D251" s="1"/>
      <c r="E251" s="1" t="s">
        <v>426</v>
      </c>
      <c r="F251" s="20" t="s">
        <v>609</v>
      </c>
    </row>
    <row r="252" spans="1:11" x14ac:dyDescent="0.35">
      <c r="A252" s="30" t="s">
        <v>524</v>
      </c>
      <c r="B252" s="4" t="s">
        <v>425</v>
      </c>
      <c r="C252" s="1"/>
      <c r="D252" s="1"/>
      <c r="E252" s="1" t="s">
        <v>427</v>
      </c>
      <c r="F252" s="21"/>
    </row>
    <row r="253" spans="1:11" x14ac:dyDescent="0.35">
      <c r="A253" s="31" t="s">
        <v>370</v>
      </c>
      <c r="B253" s="5" t="s">
        <v>425</v>
      </c>
      <c r="C253" s="2"/>
      <c r="D253" s="2"/>
      <c r="E253" s="2"/>
      <c r="F253" s="22"/>
    </row>
    <row r="254" spans="1:11" s="13" customFormat="1" x14ac:dyDescent="0.35">
      <c r="A254" s="28" t="s">
        <v>428</v>
      </c>
      <c r="B254" s="6" t="s">
        <v>429</v>
      </c>
      <c r="C254" s="6"/>
      <c r="D254" s="6"/>
      <c r="E254" s="6" t="s">
        <v>430</v>
      </c>
      <c r="F254" s="23" t="s">
        <v>610</v>
      </c>
    </row>
    <row r="255" spans="1:11" s="13" customFormat="1" x14ac:dyDescent="0.35">
      <c r="A255" s="28" t="s">
        <v>525</v>
      </c>
      <c r="B255" s="7" t="s">
        <v>429</v>
      </c>
      <c r="C255" s="6"/>
      <c r="D255" s="6"/>
      <c r="E255" s="6" t="s">
        <v>431</v>
      </c>
      <c r="F255" s="18"/>
    </row>
    <row r="256" spans="1:11" s="13" customFormat="1" x14ac:dyDescent="0.35">
      <c r="A256" s="29" t="s">
        <v>370</v>
      </c>
      <c r="B256" s="9" t="s">
        <v>429</v>
      </c>
      <c r="C256" s="8"/>
      <c r="D256" s="8"/>
      <c r="E256" s="10"/>
      <c r="F256" s="19"/>
    </row>
    <row r="257" spans="1:6" x14ac:dyDescent="0.35">
      <c r="A257" s="30" t="s">
        <v>432</v>
      </c>
      <c r="B257" s="1" t="s">
        <v>433</v>
      </c>
      <c r="C257" s="1"/>
      <c r="D257" s="1"/>
      <c r="E257" s="1" t="s">
        <v>434</v>
      </c>
      <c r="F257" s="20" t="s">
        <v>611</v>
      </c>
    </row>
    <row r="258" spans="1:6" x14ac:dyDescent="0.35">
      <c r="A258" s="30" t="s">
        <v>526</v>
      </c>
      <c r="B258" s="4" t="s">
        <v>433</v>
      </c>
      <c r="C258" s="1"/>
      <c r="D258" s="1"/>
      <c r="E258" s="1" t="s">
        <v>435</v>
      </c>
      <c r="F258" s="21"/>
    </row>
    <row r="259" spans="1:6" x14ac:dyDescent="0.35">
      <c r="A259" s="31" t="s">
        <v>370</v>
      </c>
      <c r="B259" s="5" t="s">
        <v>433</v>
      </c>
      <c r="C259" s="2"/>
      <c r="D259" s="2"/>
      <c r="E259" s="2"/>
      <c r="F259" s="22"/>
    </row>
    <row r="260" spans="1:6" x14ac:dyDescent="0.35">
      <c r="A260" s="28" t="s">
        <v>436</v>
      </c>
      <c r="B260" s="6" t="s">
        <v>437</v>
      </c>
      <c r="C260" s="6"/>
      <c r="D260" s="6"/>
      <c r="E260" s="6" t="s">
        <v>438</v>
      </c>
      <c r="F260" s="23" t="s">
        <v>612</v>
      </c>
    </row>
    <row r="261" spans="1:6" x14ac:dyDescent="0.35">
      <c r="A261" s="28" t="s">
        <v>527</v>
      </c>
      <c r="B261" s="7" t="s">
        <v>437</v>
      </c>
      <c r="C261" s="6"/>
      <c r="D261" s="6"/>
      <c r="E261" s="6" t="s">
        <v>439</v>
      </c>
      <c r="F261" s="18"/>
    </row>
    <row r="262" spans="1:6" x14ac:dyDescent="0.35">
      <c r="A262" s="29" t="s">
        <v>370</v>
      </c>
      <c r="B262" s="9" t="s">
        <v>437</v>
      </c>
      <c r="C262" s="8"/>
      <c r="D262" s="8"/>
      <c r="E262" s="10"/>
      <c r="F262" s="19"/>
    </row>
    <row r="263" spans="1:6" x14ac:dyDescent="0.35">
      <c r="A263" s="30" t="s">
        <v>440</v>
      </c>
      <c r="B263" s="1" t="s">
        <v>441</v>
      </c>
      <c r="C263" s="1" t="s">
        <v>442</v>
      </c>
      <c r="D263" s="1"/>
      <c r="E263" s="1" t="s">
        <v>443</v>
      </c>
      <c r="F263" s="20" t="s">
        <v>613</v>
      </c>
    </row>
    <row r="264" spans="1:6" x14ac:dyDescent="0.35">
      <c r="A264" s="30" t="s">
        <v>528</v>
      </c>
      <c r="B264" s="4" t="s">
        <v>441</v>
      </c>
      <c r="C264" s="1"/>
      <c r="D264" s="1"/>
      <c r="E264" s="1" t="s">
        <v>444</v>
      </c>
      <c r="F264" s="21"/>
    </row>
    <row r="265" spans="1:6" x14ac:dyDescent="0.35">
      <c r="A265" s="31" t="s">
        <v>370</v>
      </c>
      <c r="B265" s="5" t="s">
        <v>441</v>
      </c>
      <c r="C265" s="2"/>
      <c r="D265" s="2"/>
      <c r="E265" s="2"/>
      <c r="F265" s="22"/>
    </row>
    <row r="266" spans="1:6" x14ac:dyDescent="0.35">
      <c r="A266" s="28" t="s">
        <v>445</v>
      </c>
      <c r="B266" s="6" t="s">
        <v>446</v>
      </c>
      <c r="C266" s="6"/>
      <c r="D266" s="6"/>
      <c r="E266" s="6" t="s">
        <v>447</v>
      </c>
      <c r="F266" s="23" t="s">
        <v>614</v>
      </c>
    </row>
    <row r="267" spans="1:6" x14ac:dyDescent="0.35">
      <c r="A267" s="28" t="s">
        <v>529</v>
      </c>
      <c r="B267" s="7" t="s">
        <v>446</v>
      </c>
      <c r="C267" s="6"/>
      <c r="D267" s="6"/>
      <c r="E267" s="6" t="s">
        <v>448</v>
      </c>
      <c r="F267" s="18"/>
    </row>
    <row r="268" spans="1:6" x14ac:dyDescent="0.35">
      <c r="A268" s="29" t="s">
        <v>370</v>
      </c>
      <c r="B268" s="9" t="s">
        <v>446</v>
      </c>
      <c r="C268" s="8"/>
      <c r="D268" s="8"/>
      <c r="E268" s="10"/>
      <c r="F268" s="19"/>
    </row>
    <row r="269" spans="1:6" x14ac:dyDescent="0.35">
      <c r="A269" s="24"/>
      <c r="B269" s="13"/>
      <c r="C269" s="13"/>
      <c r="D269" s="13"/>
      <c r="E269" s="13"/>
      <c r="F269" s="13"/>
    </row>
    <row r="270" spans="1:6" x14ac:dyDescent="0.35">
      <c r="A270" s="24"/>
      <c r="B270" s="13"/>
      <c r="C270" s="13"/>
      <c r="D270" s="13"/>
      <c r="E270" s="13"/>
      <c r="F270" s="13"/>
    </row>
    <row r="271" spans="1:6" x14ac:dyDescent="0.35">
      <c r="A271" s="24"/>
      <c r="B271" s="13"/>
      <c r="C271" s="13"/>
      <c r="D271" s="13"/>
      <c r="E271" s="13"/>
      <c r="F271" s="13"/>
    </row>
    <row r="272" spans="1:6" x14ac:dyDescent="0.35">
      <c r="A272" s="24"/>
      <c r="B272" s="13"/>
      <c r="C272" s="13"/>
      <c r="D272" s="13"/>
      <c r="E272" s="13"/>
      <c r="F272" s="13"/>
    </row>
    <row r="273" spans="1:6" x14ac:dyDescent="0.35">
      <c r="A273" s="24"/>
      <c r="B273" s="13"/>
      <c r="C273" s="13"/>
      <c r="D273" s="13"/>
      <c r="E273" s="13"/>
      <c r="F273" s="13"/>
    </row>
    <row r="274" spans="1:6" x14ac:dyDescent="0.35">
      <c r="A274" s="24"/>
      <c r="B274" s="13"/>
      <c r="C274" s="13"/>
      <c r="D274" s="13"/>
      <c r="E274" s="13"/>
      <c r="F274" s="13"/>
    </row>
    <row r="275" spans="1:6" x14ac:dyDescent="0.35">
      <c r="A275" s="24"/>
      <c r="B275" s="13"/>
      <c r="C275" s="13"/>
      <c r="D275" s="13"/>
      <c r="E275" s="13"/>
      <c r="F275" s="13"/>
    </row>
    <row r="276" spans="1:6" x14ac:dyDescent="0.35">
      <c r="A276" s="24"/>
      <c r="B276" s="13"/>
      <c r="C276" s="13"/>
      <c r="D276" s="13"/>
      <c r="E276" s="13"/>
      <c r="F276" s="13"/>
    </row>
    <row r="277" spans="1:6" x14ac:dyDescent="0.35">
      <c r="A277" s="24"/>
      <c r="B277" s="13"/>
      <c r="C277" s="13"/>
      <c r="D277" s="13"/>
      <c r="E277" s="13"/>
      <c r="F277" s="13"/>
    </row>
    <row r="278" spans="1:6" x14ac:dyDescent="0.35">
      <c r="A278" s="24"/>
      <c r="B278" s="13"/>
      <c r="C278" s="13"/>
      <c r="D278" s="13"/>
      <c r="E278" s="13"/>
      <c r="F278" s="13"/>
    </row>
    <row r="279" spans="1:6" x14ac:dyDescent="0.35">
      <c r="A279" s="24"/>
      <c r="B279" s="13"/>
      <c r="C279" s="13"/>
      <c r="D279" s="13"/>
      <c r="E279" s="13"/>
      <c r="F279" s="13"/>
    </row>
    <row r="280" spans="1:6" x14ac:dyDescent="0.35">
      <c r="A280" s="24"/>
      <c r="B280" s="13"/>
      <c r="C280" s="13"/>
      <c r="D280" s="13"/>
      <c r="E280" s="13"/>
      <c r="F280" s="13"/>
    </row>
    <row r="281" spans="1:6" x14ac:dyDescent="0.35">
      <c r="A281" s="24"/>
      <c r="B281" s="13"/>
      <c r="C281" s="13"/>
      <c r="D281" s="13"/>
      <c r="E281" s="13"/>
      <c r="F281" s="13"/>
    </row>
    <row r="282" spans="1:6" x14ac:dyDescent="0.35">
      <c r="A282" s="24"/>
      <c r="B282" s="13"/>
      <c r="C282" s="13"/>
      <c r="D282" s="13"/>
      <c r="E282" s="13"/>
      <c r="F282" s="13"/>
    </row>
    <row r="283" spans="1:6" x14ac:dyDescent="0.35">
      <c r="A283" s="24"/>
      <c r="B283" s="13"/>
      <c r="C283" s="13"/>
      <c r="D283" s="13"/>
      <c r="E283" s="13"/>
      <c r="F283" s="13"/>
    </row>
    <row r="284" spans="1:6" x14ac:dyDescent="0.35">
      <c r="A284" s="24"/>
      <c r="B284" s="13"/>
      <c r="C284" s="13"/>
      <c r="D284" s="13"/>
      <c r="E284" s="13"/>
      <c r="F284" s="13"/>
    </row>
    <row r="285" spans="1:6" x14ac:dyDescent="0.35">
      <c r="A285" s="24"/>
      <c r="B285" s="13"/>
      <c r="C285" s="13"/>
      <c r="D285" s="13"/>
      <c r="E285" s="13"/>
      <c r="F285" s="13"/>
    </row>
    <row r="286" spans="1:6" x14ac:dyDescent="0.35">
      <c r="A286" s="24"/>
      <c r="B286" s="13"/>
      <c r="C286" s="13"/>
      <c r="D286" s="13"/>
      <c r="E286" s="13"/>
      <c r="F286" s="13"/>
    </row>
    <row r="287" spans="1:6" x14ac:dyDescent="0.35">
      <c r="A287" s="24"/>
      <c r="B287" s="13"/>
      <c r="C287" s="13"/>
      <c r="D287" s="13"/>
      <c r="E287" s="13"/>
      <c r="F287" s="13"/>
    </row>
    <row r="288" spans="1:6" x14ac:dyDescent="0.35">
      <c r="A288" s="24"/>
      <c r="B288" s="13"/>
      <c r="C288" s="13"/>
      <c r="D288" s="13"/>
      <c r="E288" s="13"/>
      <c r="F288" s="13"/>
    </row>
    <row r="289" spans="1:6" x14ac:dyDescent="0.35">
      <c r="A289" s="24"/>
      <c r="B289" s="13"/>
      <c r="C289" s="13"/>
      <c r="D289" s="13"/>
      <c r="E289" s="13"/>
      <c r="F289" s="13"/>
    </row>
    <row r="290" spans="1:6" x14ac:dyDescent="0.35">
      <c r="A290" s="24"/>
      <c r="B290" s="13"/>
      <c r="C290" s="13"/>
      <c r="D290" s="13"/>
      <c r="E290" s="13"/>
      <c r="F290" s="13"/>
    </row>
    <row r="291" spans="1:6" x14ac:dyDescent="0.35">
      <c r="A291" s="24"/>
      <c r="B291" s="13"/>
      <c r="C291" s="13"/>
      <c r="D291" s="13"/>
      <c r="E291" s="13"/>
      <c r="F291" s="13"/>
    </row>
    <row r="292" spans="1:6" x14ac:dyDescent="0.35">
      <c r="A292" s="24"/>
      <c r="B292" s="13"/>
      <c r="C292" s="13"/>
      <c r="D292" s="13"/>
      <c r="E292" s="13"/>
      <c r="F292" s="13"/>
    </row>
    <row r="293" spans="1:6" x14ac:dyDescent="0.35">
      <c r="A293" s="24"/>
      <c r="B293" s="13"/>
      <c r="C293" s="13"/>
      <c r="D293" s="13"/>
      <c r="E293" s="13"/>
      <c r="F293" s="13"/>
    </row>
    <row r="294" spans="1:6" x14ac:dyDescent="0.35">
      <c r="A294" s="24"/>
      <c r="B294" s="13"/>
      <c r="C294" s="13"/>
      <c r="D294" s="13"/>
      <c r="E294" s="13"/>
      <c r="F294" s="13"/>
    </row>
    <row r="295" spans="1:6" x14ac:dyDescent="0.35">
      <c r="A295" s="24"/>
      <c r="B295" s="13"/>
      <c r="C295" s="13"/>
      <c r="D295" s="13"/>
      <c r="E295" s="13"/>
      <c r="F295" s="13"/>
    </row>
    <row r="296" spans="1:6" x14ac:dyDescent="0.35">
      <c r="A296" s="24"/>
      <c r="B296" s="13"/>
      <c r="C296" s="13"/>
      <c r="D296" s="13"/>
      <c r="E296" s="13"/>
      <c r="F296" s="13"/>
    </row>
    <row r="297" spans="1:6" x14ac:dyDescent="0.35">
      <c r="A297" s="24"/>
      <c r="B297" s="13"/>
      <c r="C297" s="13"/>
      <c r="D297" s="13"/>
      <c r="E297" s="13"/>
      <c r="F297" s="13"/>
    </row>
    <row r="298" spans="1:6" x14ac:dyDescent="0.35">
      <c r="A298" s="24"/>
      <c r="B298" s="13"/>
      <c r="C298" s="13"/>
      <c r="D298" s="13"/>
      <c r="E298" s="13"/>
      <c r="F298" s="13"/>
    </row>
    <row r="299" spans="1:6" x14ac:dyDescent="0.35">
      <c r="A299" s="24"/>
      <c r="B299" s="13"/>
      <c r="C299" s="13"/>
      <c r="D299" s="13"/>
      <c r="E299" s="13"/>
      <c r="F299" s="13"/>
    </row>
    <row r="300" spans="1:6" x14ac:dyDescent="0.35">
      <c r="A300" s="24"/>
      <c r="B300" s="13"/>
      <c r="C300" s="13"/>
      <c r="D300" s="13"/>
      <c r="E300" s="13"/>
      <c r="F300" s="13"/>
    </row>
    <row r="301" spans="1:6" x14ac:dyDescent="0.35">
      <c r="A301" s="24"/>
      <c r="B301" s="13"/>
      <c r="C301" s="13"/>
      <c r="D301" s="13"/>
      <c r="E301" s="13"/>
      <c r="F301" s="13"/>
    </row>
    <row r="302" spans="1:6" x14ac:dyDescent="0.35">
      <c r="A302" s="24"/>
      <c r="B302" s="13"/>
      <c r="C302" s="13"/>
      <c r="D302" s="13"/>
      <c r="E302" s="13"/>
      <c r="F302" s="13"/>
    </row>
    <row r="303" spans="1:6" x14ac:dyDescent="0.35">
      <c r="A303" s="24"/>
      <c r="B303" s="13"/>
      <c r="C303" s="13"/>
      <c r="D303" s="13"/>
      <c r="E303" s="13"/>
      <c r="F303" s="13"/>
    </row>
    <row r="304" spans="1:6" x14ac:dyDescent="0.35">
      <c r="A304" s="24"/>
      <c r="B304" s="13"/>
      <c r="C304" s="13"/>
      <c r="D304" s="13"/>
      <c r="E304" s="13"/>
      <c r="F304" s="13"/>
    </row>
    <row r="305" spans="1:6" x14ac:dyDescent="0.35">
      <c r="A305" s="24"/>
      <c r="B305" s="13"/>
      <c r="C305" s="13"/>
      <c r="D305" s="13"/>
      <c r="E305" s="13"/>
      <c r="F305" s="13"/>
    </row>
    <row r="306" spans="1:6" x14ac:dyDescent="0.35">
      <c r="A306" s="24"/>
      <c r="B306" s="13"/>
      <c r="C306" s="13"/>
      <c r="D306" s="13"/>
      <c r="E306" s="13"/>
      <c r="F306" s="13"/>
    </row>
    <row r="307" spans="1:6" x14ac:dyDescent="0.35">
      <c r="A307" s="24"/>
      <c r="B307" s="13"/>
      <c r="C307" s="13"/>
      <c r="D307" s="13"/>
      <c r="E307" s="13"/>
      <c r="F307" s="13"/>
    </row>
    <row r="308" spans="1:6" x14ac:dyDescent="0.35">
      <c r="A308" s="24"/>
      <c r="B308" s="13"/>
      <c r="C308" s="13"/>
      <c r="D308" s="13"/>
      <c r="E308" s="13"/>
      <c r="F308" s="13"/>
    </row>
    <row r="309" spans="1:6" x14ac:dyDescent="0.35">
      <c r="A309" s="24"/>
      <c r="B309" s="13"/>
      <c r="C309" s="13"/>
      <c r="D309" s="13"/>
      <c r="E309" s="13"/>
      <c r="F309" s="13"/>
    </row>
    <row r="310" spans="1:6" x14ac:dyDescent="0.35">
      <c r="A310" s="24"/>
      <c r="B310" s="13"/>
      <c r="C310" s="13"/>
      <c r="D310" s="13"/>
      <c r="E310" s="13"/>
      <c r="F310" s="13"/>
    </row>
    <row r="311" spans="1:6" x14ac:dyDescent="0.35">
      <c r="A311" s="24"/>
      <c r="B311" s="13"/>
      <c r="C311" s="13"/>
      <c r="D311" s="13"/>
      <c r="E311" s="13"/>
      <c r="F311" s="13"/>
    </row>
    <row r="312" spans="1:6" x14ac:dyDescent="0.35">
      <c r="A312" s="24"/>
      <c r="B312" s="13"/>
      <c r="C312" s="13"/>
      <c r="D312" s="13"/>
      <c r="E312" s="13"/>
      <c r="F312" s="13"/>
    </row>
    <row r="313" spans="1:6" x14ac:dyDescent="0.35">
      <c r="A313" s="24"/>
      <c r="B313" s="13"/>
      <c r="C313" s="13"/>
      <c r="D313" s="13"/>
      <c r="E313" s="13"/>
      <c r="F313" s="13"/>
    </row>
    <row r="314" spans="1:6" x14ac:dyDescent="0.35">
      <c r="A314" s="24"/>
      <c r="B314" s="13"/>
      <c r="C314" s="13"/>
      <c r="D314" s="13"/>
      <c r="E314" s="13"/>
      <c r="F314" s="13"/>
    </row>
    <row r="315" spans="1:6" x14ac:dyDescent="0.35">
      <c r="A315" s="24"/>
      <c r="B315" s="13"/>
      <c r="C315" s="13"/>
      <c r="D315" s="13"/>
      <c r="E315" s="13"/>
      <c r="F315" s="13"/>
    </row>
    <row r="316" spans="1:6" x14ac:dyDescent="0.35">
      <c r="A316" s="24"/>
      <c r="B316" s="13"/>
      <c r="C316" s="13"/>
      <c r="D316" s="13"/>
      <c r="E316" s="13"/>
      <c r="F316" s="13"/>
    </row>
    <row r="317" spans="1:6" x14ac:dyDescent="0.35">
      <c r="A317" s="24"/>
      <c r="B317" s="13"/>
      <c r="C317" s="13"/>
      <c r="D317" s="13"/>
      <c r="E317" s="13"/>
      <c r="F317" s="13"/>
    </row>
    <row r="318" spans="1:6" x14ac:dyDescent="0.35">
      <c r="A318" s="24"/>
      <c r="B318" s="13"/>
      <c r="C318" s="13"/>
      <c r="D318" s="13"/>
      <c r="E318" s="13"/>
      <c r="F318" s="13"/>
    </row>
    <row r="319" spans="1:6" x14ac:dyDescent="0.35">
      <c r="A319" s="24"/>
      <c r="B319" s="13"/>
      <c r="C319" s="13"/>
      <c r="D319" s="13"/>
      <c r="E319" s="13"/>
      <c r="F319" s="13"/>
    </row>
    <row r="320" spans="1:6" x14ac:dyDescent="0.35">
      <c r="A320" s="24"/>
      <c r="B320" s="13"/>
      <c r="C320" s="13"/>
      <c r="D320" s="13"/>
      <c r="E320" s="13"/>
      <c r="F320" s="13"/>
    </row>
    <row r="321" spans="1:6" x14ac:dyDescent="0.35">
      <c r="A321" s="24"/>
      <c r="B321" s="13"/>
      <c r="C321" s="13"/>
      <c r="D321" s="13"/>
      <c r="E321" s="13"/>
      <c r="F321" s="13"/>
    </row>
    <row r="322" spans="1:6" x14ac:dyDescent="0.35">
      <c r="A322" s="24"/>
      <c r="B322" s="13"/>
      <c r="C322" s="13"/>
      <c r="D322" s="13"/>
      <c r="E322" s="13"/>
      <c r="F322" s="13"/>
    </row>
    <row r="323" spans="1:6" x14ac:dyDescent="0.35">
      <c r="A323" s="24"/>
      <c r="B323" s="13"/>
      <c r="C323" s="13"/>
      <c r="D323" s="13"/>
      <c r="E323" s="13"/>
      <c r="F323" s="13"/>
    </row>
  </sheetData>
  <autoFilter ref="A13:F268" xr:uid="{801CAC58-51D0-424C-A57D-6DD1EF38536B}"/>
  <phoneticPr fontId="6" type="noConversion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5" manualBreakCount="5">
    <brk id="55" max="16383" man="1"/>
    <brk id="100" max="16383" man="1"/>
    <brk id="145" max="16383" man="1"/>
    <brk id="187" max="16383" man="1"/>
    <brk id="232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akturaadress" prompt="Välj bolag" xr:uid="{D4D38B89-3B6A-4656-8B8C-65ED5B3C275F}">
          <x14:formula1>
            <xm:f>Lista!$A$10:$A$94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F9E30-471A-4239-A95F-6B6351F52C05}">
  <dimension ref="A9:G102"/>
  <sheetViews>
    <sheetView workbookViewId="0">
      <selection activeCell="A9" sqref="A9"/>
    </sheetView>
  </sheetViews>
  <sheetFormatPr defaultRowHeight="14.5" x14ac:dyDescent="0.35"/>
  <cols>
    <col min="1" max="1" width="25.7265625" customWidth="1"/>
    <col min="2" max="2" width="19.453125" bestFit="1" customWidth="1"/>
    <col min="3" max="3" width="19.54296875" bestFit="1" customWidth="1"/>
    <col min="4" max="4" width="25.81640625" bestFit="1" customWidth="1"/>
    <col min="5" max="5" width="18.81640625" bestFit="1" customWidth="1"/>
    <col min="6" max="6" width="10.453125" bestFit="1" customWidth="1"/>
  </cols>
  <sheetData>
    <row r="9" spans="1:7" x14ac:dyDescent="0.35">
      <c r="D9" t="s">
        <v>449</v>
      </c>
      <c r="E9" t="s">
        <v>450</v>
      </c>
      <c r="F9" t="s">
        <v>451</v>
      </c>
      <c r="G9" t="s">
        <v>4</v>
      </c>
    </row>
    <row r="10" spans="1:7" x14ac:dyDescent="0.35">
      <c r="A10" t="s">
        <v>2</v>
      </c>
      <c r="B10" t="s">
        <v>453</v>
      </c>
      <c r="C10" t="s">
        <v>5</v>
      </c>
      <c r="D10" t="s">
        <v>16</v>
      </c>
      <c r="E10" t="s">
        <v>17</v>
      </c>
      <c r="F10" s="34" t="s">
        <v>13</v>
      </c>
      <c r="G10" s="34" t="s">
        <v>14</v>
      </c>
    </row>
    <row r="11" spans="1:7" x14ac:dyDescent="0.35">
      <c r="A11" t="s">
        <v>18</v>
      </c>
      <c r="B11" t="s">
        <v>454</v>
      </c>
      <c r="C11" t="s">
        <v>5</v>
      </c>
      <c r="D11" t="s">
        <v>22</v>
      </c>
      <c r="E11" t="s">
        <v>23</v>
      </c>
      <c r="F11" s="34" t="s">
        <v>19</v>
      </c>
      <c r="G11" s="34" t="s">
        <v>20</v>
      </c>
    </row>
    <row r="12" spans="1:7" x14ac:dyDescent="0.35">
      <c r="A12" t="s">
        <v>24</v>
      </c>
      <c r="B12" t="s">
        <v>455</v>
      </c>
      <c r="C12" t="s">
        <v>5</v>
      </c>
      <c r="D12" t="s">
        <v>28</v>
      </c>
      <c r="E12" t="s">
        <v>29</v>
      </c>
      <c r="F12" s="34" t="s">
        <v>25</v>
      </c>
      <c r="G12" s="34" t="s">
        <v>26</v>
      </c>
    </row>
    <row r="13" spans="1:7" x14ac:dyDescent="0.35">
      <c r="A13" t="s">
        <v>30</v>
      </c>
      <c r="B13" t="s">
        <v>615</v>
      </c>
      <c r="C13" t="s">
        <v>5</v>
      </c>
      <c r="D13" t="s">
        <v>34</v>
      </c>
      <c r="E13" t="s">
        <v>35</v>
      </c>
      <c r="F13" s="34" t="s">
        <v>31</v>
      </c>
      <c r="G13" s="34" t="s">
        <v>32</v>
      </c>
    </row>
    <row r="14" spans="1:7" x14ac:dyDescent="0.35">
      <c r="A14" t="s">
        <v>36</v>
      </c>
      <c r="B14" t="s">
        <v>456</v>
      </c>
      <c r="C14" t="s">
        <v>5</v>
      </c>
      <c r="D14" t="s">
        <v>38</v>
      </c>
      <c r="E14" t="s">
        <v>39</v>
      </c>
      <c r="F14" s="34" t="s">
        <v>37</v>
      </c>
      <c r="G14" s="34"/>
    </row>
    <row r="15" spans="1:7" x14ac:dyDescent="0.35">
      <c r="A15" t="s">
        <v>40</v>
      </c>
      <c r="B15" t="s">
        <v>457</v>
      </c>
      <c r="C15" t="s">
        <v>5</v>
      </c>
      <c r="D15" t="s">
        <v>44</v>
      </c>
      <c r="E15" t="s">
        <v>45</v>
      </c>
      <c r="F15" s="34" t="s">
        <v>41</v>
      </c>
      <c r="G15" s="34" t="s">
        <v>42</v>
      </c>
    </row>
    <row r="16" spans="1:7" x14ac:dyDescent="0.35">
      <c r="A16" t="s">
        <v>46</v>
      </c>
      <c r="B16" t="s">
        <v>458</v>
      </c>
      <c r="C16" t="s">
        <v>5</v>
      </c>
      <c r="D16" t="s">
        <v>48</v>
      </c>
      <c r="E16" t="s">
        <v>49</v>
      </c>
      <c r="F16" s="34" t="s">
        <v>47</v>
      </c>
      <c r="G16" s="34"/>
    </row>
    <row r="17" spans="1:7" x14ac:dyDescent="0.35">
      <c r="A17" t="s">
        <v>50</v>
      </c>
      <c r="B17" t="s">
        <v>459</v>
      </c>
      <c r="C17" t="s">
        <v>5</v>
      </c>
      <c r="D17" t="s">
        <v>54</v>
      </c>
      <c r="E17" t="s">
        <v>55</v>
      </c>
      <c r="F17" s="34" t="s">
        <v>51</v>
      </c>
      <c r="G17" s="34" t="s">
        <v>52</v>
      </c>
    </row>
    <row r="18" spans="1:7" x14ac:dyDescent="0.35">
      <c r="A18" t="s">
        <v>56</v>
      </c>
      <c r="B18" t="s">
        <v>616</v>
      </c>
      <c r="C18" t="s">
        <v>5</v>
      </c>
      <c r="D18" t="s">
        <v>60</v>
      </c>
      <c r="E18" t="s">
        <v>61</v>
      </c>
      <c r="F18" s="34" t="s">
        <v>57</v>
      </c>
      <c r="G18" s="34" t="s">
        <v>58</v>
      </c>
    </row>
    <row r="19" spans="1:7" x14ac:dyDescent="0.35">
      <c r="A19" t="s">
        <v>62</v>
      </c>
      <c r="B19" t="s">
        <v>617</v>
      </c>
      <c r="C19" t="s">
        <v>5</v>
      </c>
      <c r="D19" t="s">
        <v>66</v>
      </c>
      <c r="E19" t="s">
        <v>67</v>
      </c>
      <c r="F19" s="34" t="s">
        <v>63</v>
      </c>
      <c r="G19" s="34" t="s">
        <v>64</v>
      </c>
    </row>
    <row r="20" spans="1:7" x14ac:dyDescent="0.35">
      <c r="A20" t="s">
        <v>68</v>
      </c>
      <c r="B20" t="s">
        <v>460</v>
      </c>
      <c r="C20" t="s">
        <v>5</v>
      </c>
      <c r="D20" t="s">
        <v>452</v>
      </c>
      <c r="E20" t="s">
        <v>71</v>
      </c>
      <c r="F20" s="34" t="s">
        <v>69</v>
      </c>
      <c r="G20" s="34"/>
    </row>
    <row r="21" spans="1:7" x14ac:dyDescent="0.35">
      <c r="A21" t="s">
        <v>72</v>
      </c>
      <c r="B21" t="s">
        <v>461</v>
      </c>
      <c r="C21" t="s">
        <v>5</v>
      </c>
      <c r="D21" t="s">
        <v>74</v>
      </c>
      <c r="E21" t="s">
        <v>75</v>
      </c>
      <c r="F21" s="34" t="s">
        <v>73</v>
      </c>
      <c r="G21" s="34"/>
    </row>
    <row r="22" spans="1:7" x14ac:dyDescent="0.35">
      <c r="A22" t="s">
        <v>76</v>
      </c>
      <c r="B22" t="s">
        <v>462</v>
      </c>
      <c r="C22" t="s">
        <v>5</v>
      </c>
      <c r="D22" t="s">
        <v>80</v>
      </c>
      <c r="E22" t="s">
        <v>81</v>
      </c>
      <c r="F22" s="34" t="s">
        <v>77</v>
      </c>
      <c r="G22" s="34" t="s">
        <v>78</v>
      </c>
    </row>
    <row r="23" spans="1:7" x14ac:dyDescent="0.35">
      <c r="A23" t="s">
        <v>82</v>
      </c>
      <c r="B23" t="s">
        <v>463</v>
      </c>
      <c r="C23" t="s">
        <v>5</v>
      </c>
      <c r="D23" t="s">
        <v>86</v>
      </c>
      <c r="E23" t="s">
        <v>87</v>
      </c>
      <c r="F23" s="34" t="s">
        <v>83</v>
      </c>
      <c r="G23" s="34" t="s">
        <v>84</v>
      </c>
    </row>
    <row r="24" spans="1:7" x14ac:dyDescent="0.35">
      <c r="A24" t="s">
        <v>88</v>
      </c>
      <c r="B24" t="s">
        <v>464</v>
      </c>
      <c r="C24" t="s">
        <v>5</v>
      </c>
      <c r="D24" t="s">
        <v>92</v>
      </c>
      <c r="E24" t="s">
        <v>93</v>
      </c>
      <c r="F24" s="34" t="s">
        <v>89</v>
      </c>
      <c r="G24" s="34" t="s">
        <v>90</v>
      </c>
    </row>
    <row r="25" spans="1:7" x14ac:dyDescent="0.35">
      <c r="A25" t="s">
        <v>94</v>
      </c>
      <c r="B25" t="s">
        <v>465</v>
      </c>
      <c r="C25" t="s">
        <v>5</v>
      </c>
      <c r="D25" t="s">
        <v>96</v>
      </c>
      <c r="E25" t="s">
        <v>97</v>
      </c>
      <c r="F25" s="34" t="s">
        <v>95</v>
      </c>
      <c r="G25" s="34"/>
    </row>
    <row r="26" spans="1:7" x14ac:dyDescent="0.35">
      <c r="A26" t="s">
        <v>98</v>
      </c>
      <c r="B26" t="s">
        <v>466</v>
      </c>
      <c r="C26" t="s">
        <v>5</v>
      </c>
      <c r="D26" t="s">
        <v>102</v>
      </c>
      <c r="E26" t="s">
        <v>103</v>
      </c>
      <c r="F26" s="34" t="s">
        <v>99</v>
      </c>
      <c r="G26" s="34" t="s">
        <v>100</v>
      </c>
    </row>
    <row r="27" spans="1:7" x14ac:dyDescent="0.35">
      <c r="A27" t="s">
        <v>104</v>
      </c>
      <c r="B27" t="s">
        <v>467</v>
      </c>
      <c r="C27" t="s">
        <v>5</v>
      </c>
      <c r="D27" t="s">
        <v>106</v>
      </c>
      <c r="E27" t="s">
        <v>107</v>
      </c>
      <c r="F27" s="34" t="s">
        <v>105</v>
      </c>
      <c r="G27" s="34"/>
    </row>
    <row r="28" spans="1:7" x14ac:dyDescent="0.35">
      <c r="A28" t="s">
        <v>108</v>
      </c>
      <c r="B28" t="s">
        <v>468</v>
      </c>
      <c r="C28" t="s">
        <v>5</v>
      </c>
      <c r="D28" t="s">
        <v>110</v>
      </c>
      <c r="E28" t="s">
        <v>111</v>
      </c>
      <c r="F28" s="34" t="s">
        <v>109</v>
      </c>
      <c r="G28" s="34"/>
    </row>
    <row r="29" spans="1:7" x14ac:dyDescent="0.35">
      <c r="A29" t="s">
        <v>112</v>
      </c>
      <c r="B29" t="s">
        <v>469</v>
      </c>
      <c r="C29" t="s">
        <v>5</v>
      </c>
      <c r="D29" t="s">
        <v>116</v>
      </c>
      <c r="E29" t="s">
        <v>117</v>
      </c>
      <c r="F29" s="34" t="s">
        <v>113</v>
      </c>
      <c r="G29" s="34" t="s">
        <v>114</v>
      </c>
    </row>
    <row r="30" spans="1:7" x14ac:dyDescent="0.35">
      <c r="A30" t="s">
        <v>118</v>
      </c>
      <c r="B30" t="s">
        <v>470</v>
      </c>
      <c r="C30" t="s">
        <v>5</v>
      </c>
      <c r="D30" t="s">
        <v>122</v>
      </c>
      <c r="E30" t="s">
        <v>123</v>
      </c>
      <c r="F30" s="34" t="s">
        <v>119</v>
      </c>
      <c r="G30" s="34" t="s">
        <v>120</v>
      </c>
    </row>
    <row r="31" spans="1:7" x14ac:dyDescent="0.35">
      <c r="A31" t="s">
        <v>124</v>
      </c>
      <c r="B31" t="s">
        <v>471</v>
      </c>
      <c r="C31" t="s">
        <v>5</v>
      </c>
      <c r="D31" t="s">
        <v>128</v>
      </c>
      <c r="E31" t="s">
        <v>129</v>
      </c>
      <c r="F31" s="34" t="s">
        <v>125</v>
      </c>
      <c r="G31" s="34" t="s">
        <v>126</v>
      </c>
    </row>
    <row r="32" spans="1:7" x14ac:dyDescent="0.35">
      <c r="A32" t="s">
        <v>130</v>
      </c>
      <c r="B32" t="s">
        <v>472</v>
      </c>
      <c r="C32" t="s">
        <v>5</v>
      </c>
      <c r="D32" t="s">
        <v>134</v>
      </c>
      <c r="E32" t="s">
        <v>135</v>
      </c>
      <c r="F32" s="34" t="s">
        <v>131</v>
      </c>
      <c r="G32" s="34" t="s">
        <v>132</v>
      </c>
    </row>
    <row r="33" spans="1:7" x14ac:dyDescent="0.35">
      <c r="A33" t="s">
        <v>136</v>
      </c>
      <c r="B33" t="s">
        <v>473</v>
      </c>
      <c r="C33" t="s">
        <v>5</v>
      </c>
      <c r="D33" t="s">
        <v>140</v>
      </c>
      <c r="E33" t="s">
        <v>141</v>
      </c>
      <c r="F33" s="34" t="s">
        <v>137</v>
      </c>
      <c r="G33" s="34" t="s">
        <v>138</v>
      </c>
    </row>
    <row r="34" spans="1:7" x14ac:dyDescent="0.35">
      <c r="A34" t="s">
        <v>142</v>
      </c>
      <c r="B34" t="s">
        <v>474</v>
      </c>
      <c r="C34" t="s">
        <v>5</v>
      </c>
      <c r="D34" t="s">
        <v>144</v>
      </c>
      <c r="E34" t="s">
        <v>145</v>
      </c>
      <c r="F34" s="34" t="s">
        <v>143</v>
      </c>
      <c r="G34" s="34"/>
    </row>
    <row r="35" spans="1:7" x14ac:dyDescent="0.35">
      <c r="A35" t="s">
        <v>146</v>
      </c>
      <c r="B35" t="s">
        <v>475</v>
      </c>
      <c r="C35" t="s">
        <v>5</v>
      </c>
      <c r="D35" t="s">
        <v>150</v>
      </c>
      <c r="E35" t="s">
        <v>151</v>
      </c>
      <c r="F35" s="34" t="s">
        <v>147</v>
      </c>
      <c r="G35" s="34" t="s">
        <v>148</v>
      </c>
    </row>
    <row r="36" spans="1:7" x14ac:dyDescent="0.35">
      <c r="A36" t="s">
        <v>152</v>
      </c>
      <c r="B36" t="s">
        <v>476</v>
      </c>
      <c r="C36" t="s">
        <v>5</v>
      </c>
      <c r="D36" t="s">
        <v>156</v>
      </c>
      <c r="E36" t="s">
        <v>157</v>
      </c>
      <c r="F36" s="34" t="s">
        <v>153</v>
      </c>
      <c r="G36" s="34" t="s">
        <v>154</v>
      </c>
    </row>
    <row r="37" spans="1:7" x14ac:dyDescent="0.35">
      <c r="A37" t="s">
        <v>158</v>
      </c>
      <c r="B37" t="s">
        <v>477</v>
      </c>
      <c r="C37" t="s">
        <v>5</v>
      </c>
      <c r="D37" t="s">
        <v>162</v>
      </c>
      <c r="E37" t="s">
        <v>163</v>
      </c>
      <c r="F37" s="34" t="s">
        <v>159</v>
      </c>
      <c r="G37" s="34" t="s">
        <v>160</v>
      </c>
    </row>
    <row r="38" spans="1:7" x14ac:dyDescent="0.35">
      <c r="A38" t="s">
        <v>164</v>
      </c>
      <c r="B38" t="s">
        <v>478</v>
      </c>
      <c r="C38" t="s">
        <v>5</v>
      </c>
      <c r="D38" t="s">
        <v>168</v>
      </c>
      <c r="E38" t="s">
        <v>169</v>
      </c>
      <c r="F38" s="34" t="s">
        <v>165</v>
      </c>
      <c r="G38" s="34" t="s">
        <v>166</v>
      </c>
    </row>
    <row r="39" spans="1:7" x14ac:dyDescent="0.35">
      <c r="A39" t="s">
        <v>170</v>
      </c>
      <c r="B39" t="s">
        <v>479</v>
      </c>
      <c r="C39" t="s">
        <v>5</v>
      </c>
      <c r="D39" t="s">
        <v>174</v>
      </c>
      <c r="E39" t="s">
        <v>175</v>
      </c>
      <c r="F39" s="34" t="s">
        <v>171</v>
      </c>
      <c r="G39" s="34" t="s">
        <v>172</v>
      </c>
    </row>
    <row r="40" spans="1:7" x14ac:dyDescent="0.35">
      <c r="A40" t="s">
        <v>176</v>
      </c>
      <c r="B40" t="s">
        <v>480</v>
      </c>
      <c r="C40" t="s">
        <v>5</v>
      </c>
      <c r="D40" t="s">
        <v>180</v>
      </c>
      <c r="E40" t="s">
        <v>181</v>
      </c>
      <c r="F40" s="34" t="s">
        <v>177</v>
      </c>
      <c r="G40" s="34" t="s">
        <v>178</v>
      </c>
    </row>
    <row r="41" spans="1:7" x14ac:dyDescent="0.35">
      <c r="A41" t="s">
        <v>182</v>
      </c>
      <c r="B41" t="s">
        <v>481</v>
      </c>
      <c r="C41" t="s">
        <v>5</v>
      </c>
      <c r="D41" t="s">
        <v>186</v>
      </c>
      <c r="E41" t="s">
        <v>187</v>
      </c>
      <c r="F41" s="34" t="s">
        <v>183</v>
      </c>
      <c r="G41" s="34" t="s">
        <v>184</v>
      </c>
    </row>
    <row r="42" spans="1:7" x14ac:dyDescent="0.35">
      <c r="A42" t="s">
        <v>188</v>
      </c>
      <c r="B42" t="s">
        <v>482</v>
      </c>
      <c r="C42" t="s">
        <v>5</v>
      </c>
      <c r="D42" t="s">
        <v>192</v>
      </c>
      <c r="E42" t="s">
        <v>193</v>
      </c>
      <c r="F42" s="34" t="s">
        <v>189</v>
      </c>
      <c r="G42" s="34" t="s">
        <v>190</v>
      </c>
    </row>
    <row r="43" spans="1:7" x14ac:dyDescent="0.35">
      <c r="A43" t="s">
        <v>194</v>
      </c>
      <c r="B43" t="s">
        <v>483</v>
      </c>
      <c r="C43" t="s">
        <v>5</v>
      </c>
      <c r="D43" t="s">
        <v>198</v>
      </c>
      <c r="E43" t="s">
        <v>199</v>
      </c>
      <c r="F43" s="34" t="s">
        <v>195</v>
      </c>
      <c r="G43" s="34" t="s">
        <v>196</v>
      </c>
    </row>
    <row r="44" spans="1:7" x14ac:dyDescent="0.35">
      <c r="A44" t="s">
        <v>200</v>
      </c>
      <c r="B44" t="s">
        <v>484</v>
      </c>
      <c r="C44" t="s">
        <v>5</v>
      </c>
      <c r="D44" t="s">
        <v>204</v>
      </c>
      <c r="E44" t="s">
        <v>205</v>
      </c>
      <c r="F44" s="34" t="s">
        <v>201</v>
      </c>
      <c r="G44" s="34" t="s">
        <v>202</v>
      </c>
    </row>
    <row r="45" spans="1:7" x14ac:dyDescent="0.35">
      <c r="A45" t="s">
        <v>206</v>
      </c>
      <c r="B45" t="s">
        <v>485</v>
      </c>
      <c r="C45" t="s">
        <v>5</v>
      </c>
      <c r="D45" t="s">
        <v>207</v>
      </c>
      <c r="E45" t="s">
        <v>208</v>
      </c>
      <c r="F45" s="34" t="s">
        <v>113</v>
      </c>
      <c r="G45" s="34"/>
    </row>
    <row r="46" spans="1:7" x14ac:dyDescent="0.35">
      <c r="A46" t="s">
        <v>209</v>
      </c>
      <c r="B46" t="s">
        <v>618</v>
      </c>
      <c r="C46" t="s">
        <v>5</v>
      </c>
      <c r="D46" t="s">
        <v>213</v>
      </c>
      <c r="E46" t="s">
        <v>214</v>
      </c>
      <c r="F46" s="34" t="s">
        <v>210</v>
      </c>
      <c r="G46" s="34" t="s">
        <v>211</v>
      </c>
    </row>
    <row r="47" spans="1:7" x14ac:dyDescent="0.35">
      <c r="A47" t="s">
        <v>215</v>
      </c>
      <c r="B47" t="s">
        <v>486</v>
      </c>
      <c r="C47" t="s">
        <v>5</v>
      </c>
      <c r="D47" t="s">
        <v>219</v>
      </c>
      <c r="E47" t="s">
        <v>220</v>
      </c>
      <c r="F47" s="34" t="s">
        <v>216</v>
      </c>
      <c r="G47" s="34" t="s">
        <v>217</v>
      </c>
    </row>
    <row r="48" spans="1:7" x14ac:dyDescent="0.35">
      <c r="A48" t="s">
        <v>221</v>
      </c>
      <c r="B48" t="s">
        <v>487</v>
      </c>
      <c r="C48" t="s">
        <v>5</v>
      </c>
      <c r="D48" t="s">
        <v>225</v>
      </c>
      <c r="E48" t="s">
        <v>226</v>
      </c>
      <c r="F48" s="34" t="s">
        <v>222</v>
      </c>
      <c r="G48" s="34" t="s">
        <v>223</v>
      </c>
    </row>
    <row r="49" spans="1:7" x14ac:dyDescent="0.35">
      <c r="A49" t="s">
        <v>227</v>
      </c>
      <c r="B49" t="s">
        <v>488</v>
      </c>
      <c r="C49" t="s">
        <v>5</v>
      </c>
      <c r="D49" t="s">
        <v>231</v>
      </c>
      <c r="E49" t="s">
        <v>232</v>
      </c>
      <c r="F49" s="34" t="s">
        <v>228</v>
      </c>
      <c r="G49" s="34" t="s">
        <v>229</v>
      </c>
    </row>
    <row r="50" spans="1:7" x14ac:dyDescent="0.35">
      <c r="A50" t="s">
        <v>233</v>
      </c>
      <c r="B50" t="s">
        <v>489</v>
      </c>
      <c r="C50" t="s">
        <v>5</v>
      </c>
      <c r="D50" t="s">
        <v>237</v>
      </c>
      <c r="E50" t="s">
        <v>238</v>
      </c>
      <c r="F50" s="34" t="s">
        <v>234</v>
      </c>
      <c r="G50" s="34" t="s">
        <v>235</v>
      </c>
    </row>
    <row r="51" spans="1:7" x14ac:dyDescent="0.35">
      <c r="A51" t="s">
        <v>239</v>
      </c>
      <c r="B51" t="s">
        <v>490</v>
      </c>
      <c r="C51" t="s">
        <v>5</v>
      </c>
      <c r="D51" t="s">
        <v>241</v>
      </c>
      <c r="E51" t="s">
        <v>242</v>
      </c>
      <c r="F51" s="34" t="s">
        <v>240</v>
      </c>
      <c r="G51" s="34"/>
    </row>
    <row r="52" spans="1:7" x14ac:dyDescent="0.35">
      <c r="A52" t="s">
        <v>243</v>
      </c>
      <c r="B52" t="s">
        <v>491</v>
      </c>
      <c r="C52" t="s">
        <v>5</v>
      </c>
      <c r="D52" t="s">
        <v>247</v>
      </c>
      <c r="E52" t="s">
        <v>248</v>
      </c>
      <c r="F52" s="34" t="s">
        <v>244</v>
      </c>
      <c r="G52" s="34" t="s">
        <v>245</v>
      </c>
    </row>
    <row r="53" spans="1:7" x14ac:dyDescent="0.35">
      <c r="A53" t="s">
        <v>249</v>
      </c>
      <c r="B53" t="s">
        <v>492</v>
      </c>
      <c r="C53" t="s">
        <v>5</v>
      </c>
      <c r="D53" t="s">
        <v>253</v>
      </c>
      <c r="E53" t="s">
        <v>254</v>
      </c>
      <c r="F53" s="34" t="s">
        <v>250</v>
      </c>
      <c r="G53" s="34" t="s">
        <v>251</v>
      </c>
    </row>
    <row r="54" spans="1:7" x14ac:dyDescent="0.35">
      <c r="A54" t="s">
        <v>255</v>
      </c>
      <c r="B54" t="s">
        <v>493</v>
      </c>
      <c r="C54" t="s">
        <v>5</v>
      </c>
      <c r="D54" t="s">
        <v>259</v>
      </c>
      <c r="E54" t="s">
        <v>260</v>
      </c>
      <c r="F54" s="34" t="s">
        <v>256</v>
      </c>
      <c r="G54" s="34" t="s">
        <v>257</v>
      </c>
    </row>
    <row r="55" spans="1:7" x14ac:dyDescent="0.35">
      <c r="A55" t="s">
        <v>261</v>
      </c>
      <c r="B55" t="s">
        <v>619</v>
      </c>
      <c r="C55" t="s">
        <v>5</v>
      </c>
      <c r="D55" t="s">
        <v>265</v>
      </c>
      <c r="E55" t="s">
        <v>266</v>
      </c>
      <c r="F55" s="34" t="s">
        <v>262</v>
      </c>
      <c r="G55" s="34" t="s">
        <v>263</v>
      </c>
    </row>
    <row r="56" spans="1:7" x14ac:dyDescent="0.35">
      <c r="A56" t="s">
        <v>267</v>
      </c>
      <c r="B56" t="s">
        <v>494</v>
      </c>
      <c r="C56" t="s">
        <v>5</v>
      </c>
      <c r="D56" t="s">
        <v>271</v>
      </c>
      <c r="E56" t="s">
        <v>272</v>
      </c>
      <c r="F56" s="34" t="s">
        <v>268</v>
      </c>
      <c r="G56" s="34" t="s">
        <v>269</v>
      </c>
    </row>
    <row r="57" spans="1:7" x14ac:dyDescent="0.35">
      <c r="A57" t="s">
        <v>273</v>
      </c>
      <c r="B57" t="s">
        <v>495</v>
      </c>
      <c r="C57" t="s">
        <v>5</v>
      </c>
      <c r="D57" t="s">
        <v>277</v>
      </c>
      <c r="E57" t="s">
        <v>278</v>
      </c>
      <c r="F57" s="34" t="s">
        <v>274</v>
      </c>
      <c r="G57" s="34" t="s">
        <v>275</v>
      </c>
    </row>
    <row r="58" spans="1:7" x14ac:dyDescent="0.35">
      <c r="A58" t="s">
        <v>279</v>
      </c>
      <c r="B58" t="s">
        <v>496</v>
      </c>
      <c r="C58" t="s">
        <v>5</v>
      </c>
      <c r="D58" t="s">
        <v>283</v>
      </c>
      <c r="E58" t="s">
        <v>284</v>
      </c>
      <c r="F58" s="34" t="s">
        <v>280</v>
      </c>
      <c r="G58" s="34" t="s">
        <v>281</v>
      </c>
    </row>
    <row r="59" spans="1:7" x14ac:dyDescent="0.35">
      <c r="A59" t="s">
        <v>285</v>
      </c>
      <c r="B59" t="s">
        <v>620</v>
      </c>
      <c r="C59" t="s">
        <v>5</v>
      </c>
      <c r="D59" t="s">
        <v>289</v>
      </c>
      <c r="E59" t="s">
        <v>290</v>
      </c>
      <c r="F59" s="34" t="s">
        <v>286</v>
      </c>
      <c r="G59" s="34" t="s">
        <v>287</v>
      </c>
    </row>
    <row r="60" spans="1:7" x14ac:dyDescent="0.35">
      <c r="A60" t="s">
        <v>291</v>
      </c>
      <c r="B60" t="s">
        <v>497</v>
      </c>
      <c r="C60" t="s">
        <v>5</v>
      </c>
      <c r="D60" t="s">
        <v>295</v>
      </c>
      <c r="E60" t="s">
        <v>296</v>
      </c>
      <c r="F60" s="34" t="s">
        <v>292</v>
      </c>
      <c r="G60" s="34" t="s">
        <v>293</v>
      </c>
    </row>
    <row r="61" spans="1:7" x14ac:dyDescent="0.35">
      <c r="A61" t="s">
        <v>297</v>
      </c>
      <c r="B61" t="s">
        <v>498</v>
      </c>
      <c r="C61" t="s">
        <v>5</v>
      </c>
      <c r="D61" t="s">
        <v>301</v>
      </c>
      <c r="E61" t="s">
        <v>302</v>
      </c>
      <c r="F61" s="34" t="s">
        <v>298</v>
      </c>
      <c r="G61" s="34" t="s">
        <v>299</v>
      </c>
    </row>
    <row r="62" spans="1:7" x14ac:dyDescent="0.35">
      <c r="A62" t="s">
        <v>303</v>
      </c>
      <c r="B62" t="s">
        <v>499</v>
      </c>
      <c r="C62" t="s">
        <v>5</v>
      </c>
      <c r="D62" t="s">
        <v>307</v>
      </c>
      <c r="E62" t="s">
        <v>308</v>
      </c>
      <c r="F62" s="34" t="s">
        <v>304</v>
      </c>
      <c r="G62" s="34" t="s">
        <v>305</v>
      </c>
    </row>
    <row r="63" spans="1:7" x14ac:dyDescent="0.35">
      <c r="A63" t="s">
        <v>309</v>
      </c>
      <c r="B63" t="s">
        <v>500</v>
      </c>
      <c r="C63" t="s">
        <v>5</v>
      </c>
      <c r="D63" t="s">
        <v>313</v>
      </c>
      <c r="E63" t="s">
        <v>314</v>
      </c>
      <c r="F63" s="34" t="s">
        <v>310</v>
      </c>
      <c r="G63" s="34" t="s">
        <v>311</v>
      </c>
    </row>
    <row r="64" spans="1:7" x14ac:dyDescent="0.35">
      <c r="A64" t="s">
        <v>315</v>
      </c>
      <c r="B64" t="s">
        <v>621</v>
      </c>
      <c r="C64" t="s">
        <v>5</v>
      </c>
      <c r="D64" t="s">
        <v>319</v>
      </c>
      <c r="E64" t="s">
        <v>320</v>
      </c>
      <c r="F64" s="34" t="s">
        <v>316</v>
      </c>
      <c r="G64" s="34" t="s">
        <v>317</v>
      </c>
    </row>
    <row r="65" spans="1:7" x14ac:dyDescent="0.35">
      <c r="A65" t="s">
        <v>321</v>
      </c>
      <c r="B65" t="s">
        <v>501</v>
      </c>
      <c r="C65" t="s">
        <v>5</v>
      </c>
      <c r="D65" t="s">
        <v>323</v>
      </c>
      <c r="E65" t="s">
        <v>324</v>
      </c>
      <c r="F65" s="34" t="s">
        <v>322</v>
      </c>
      <c r="G65" s="34"/>
    </row>
    <row r="66" spans="1:7" x14ac:dyDescent="0.35">
      <c r="A66" t="s">
        <v>325</v>
      </c>
      <c r="B66" t="s">
        <v>502</v>
      </c>
      <c r="C66" t="s">
        <v>5</v>
      </c>
      <c r="D66" t="s">
        <v>327</v>
      </c>
      <c r="E66" t="s">
        <v>328</v>
      </c>
      <c r="F66" s="34" t="s">
        <v>326</v>
      </c>
      <c r="G66" s="34"/>
    </row>
    <row r="67" spans="1:7" x14ac:dyDescent="0.35">
      <c r="A67" t="s">
        <v>329</v>
      </c>
      <c r="B67" t="s">
        <v>622</v>
      </c>
      <c r="C67" t="s">
        <v>5</v>
      </c>
      <c r="D67" t="s">
        <v>333</v>
      </c>
      <c r="E67" t="s">
        <v>334</v>
      </c>
      <c r="F67" s="34" t="s">
        <v>330</v>
      </c>
      <c r="G67" s="34" t="s">
        <v>331</v>
      </c>
    </row>
    <row r="68" spans="1:7" x14ac:dyDescent="0.35">
      <c r="A68" t="s">
        <v>336</v>
      </c>
      <c r="B68" t="s">
        <v>503</v>
      </c>
      <c r="C68" t="s">
        <v>5</v>
      </c>
      <c r="D68" t="s">
        <v>339</v>
      </c>
      <c r="E68" t="s">
        <v>340</v>
      </c>
      <c r="F68" s="34" t="s">
        <v>337</v>
      </c>
      <c r="G68" s="34" t="s">
        <v>338</v>
      </c>
    </row>
    <row r="69" spans="1:7" x14ac:dyDescent="0.35">
      <c r="A69" t="s">
        <v>341</v>
      </c>
      <c r="B69" t="s">
        <v>504</v>
      </c>
      <c r="C69" t="s">
        <v>5</v>
      </c>
      <c r="D69" t="s">
        <v>343</v>
      </c>
      <c r="E69" t="s">
        <v>344</v>
      </c>
      <c r="F69" s="34" t="s">
        <v>342</v>
      </c>
      <c r="G69" s="34"/>
    </row>
    <row r="70" spans="1:7" x14ac:dyDescent="0.35">
      <c r="A70" t="s">
        <v>345</v>
      </c>
      <c r="B70" t="s">
        <v>505</v>
      </c>
      <c r="C70" t="s">
        <v>5</v>
      </c>
      <c r="D70" t="s">
        <v>347</v>
      </c>
      <c r="E70" t="s">
        <v>348</v>
      </c>
      <c r="F70" s="34" t="s">
        <v>346</v>
      </c>
      <c r="G70" s="34"/>
    </row>
    <row r="71" spans="1:7" x14ac:dyDescent="0.35">
      <c r="A71" t="s">
        <v>349</v>
      </c>
      <c r="B71" t="s">
        <v>506</v>
      </c>
      <c r="C71" t="s">
        <v>5</v>
      </c>
      <c r="D71" t="s">
        <v>351</v>
      </c>
      <c r="E71" t="s">
        <v>352</v>
      </c>
      <c r="F71" s="34" t="s">
        <v>350</v>
      </c>
      <c r="G71" s="34"/>
    </row>
    <row r="72" spans="1:7" x14ac:dyDescent="0.35">
      <c r="A72" t="s">
        <v>353</v>
      </c>
      <c r="B72" t="s">
        <v>507</v>
      </c>
      <c r="C72" t="s">
        <v>5</v>
      </c>
      <c r="D72" t="s">
        <v>355</v>
      </c>
      <c r="E72" t="s">
        <v>356</v>
      </c>
      <c r="F72" s="34" t="s">
        <v>354</v>
      </c>
      <c r="G72" s="34"/>
    </row>
    <row r="73" spans="1:7" x14ac:dyDescent="0.35">
      <c r="A73" t="s">
        <v>357</v>
      </c>
      <c r="B73" t="s">
        <v>508</v>
      </c>
      <c r="C73" t="s">
        <v>5</v>
      </c>
      <c r="D73" t="s">
        <v>359</v>
      </c>
      <c r="E73" t="s">
        <v>360</v>
      </c>
      <c r="F73" s="34" t="s">
        <v>358</v>
      </c>
      <c r="G73" s="34"/>
    </row>
    <row r="74" spans="1:7" x14ac:dyDescent="0.35">
      <c r="A74" t="s">
        <v>361</v>
      </c>
      <c r="B74" t="s">
        <v>509</v>
      </c>
      <c r="C74" t="s">
        <v>5</v>
      </c>
      <c r="D74" t="s">
        <v>364</v>
      </c>
      <c r="E74" t="s">
        <v>365</v>
      </c>
      <c r="F74" s="34" t="s">
        <v>362</v>
      </c>
      <c r="G74" s="34" t="s">
        <v>363</v>
      </c>
    </row>
    <row r="75" spans="1:7" x14ac:dyDescent="0.35">
      <c r="A75" t="s">
        <v>366</v>
      </c>
      <c r="B75" t="s">
        <v>510</v>
      </c>
      <c r="C75" t="s">
        <v>5</v>
      </c>
      <c r="D75" t="s">
        <v>368</v>
      </c>
      <c r="E75" t="s">
        <v>369</v>
      </c>
      <c r="F75" s="34" t="s">
        <v>367</v>
      </c>
      <c r="G75" s="34"/>
    </row>
    <row r="76" spans="1:7" x14ac:dyDescent="0.35">
      <c r="A76" t="s">
        <v>371</v>
      </c>
      <c r="B76" t="s">
        <v>511</v>
      </c>
      <c r="C76" t="s">
        <v>5</v>
      </c>
      <c r="D76" t="s">
        <v>373</v>
      </c>
      <c r="E76" t="s">
        <v>374</v>
      </c>
      <c r="F76" s="34" t="s">
        <v>372</v>
      </c>
      <c r="G76" s="34"/>
    </row>
    <row r="77" spans="1:7" x14ac:dyDescent="0.35">
      <c r="A77" t="s">
        <v>375</v>
      </c>
      <c r="B77" t="s">
        <v>512</v>
      </c>
      <c r="C77" t="s">
        <v>5</v>
      </c>
      <c r="D77" t="s">
        <v>377</v>
      </c>
      <c r="E77" t="s">
        <v>378</v>
      </c>
      <c r="F77" s="34" t="s">
        <v>376</v>
      </c>
      <c r="G77" s="34"/>
    </row>
    <row r="78" spans="1:7" x14ac:dyDescent="0.35">
      <c r="A78" t="s">
        <v>379</v>
      </c>
      <c r="B78" t="s">
        <v>513</v>
      </c>
      <c r="C78" t="s">
        <v>5</v>
      </c>
      <c r="D78" t="s">
        <v>381</v>
      </c>
      <c r="E78" t="s">
        <v>382</v>
      </c>
      <c r="F78" s="34" t="s">
        <v>380</v>
      </c>
      <c r="G78" s="34"/>
    </row>
    <row r="79" spans="1:7" x14ac:dyDescent="0.35">
      <c r="A79" t="s">
        <v>384</v>
      </c>
      <c r="B79" t="s">
        <v>514</v>
      </c>
      <c r="C79" t="s">
        <v>5</v>
      </c>
      <c r="D79" t="s">
        <v>386</v>
      </c>
      <c r="E79" t="s">
        <v>387</v>
      </c>
      <c r="F79" s="34" t="s">
        <v>385</v>
      </c>
      <c r="G79" s="34"/>
    </row>
    <row r="80" spans="1:7" x14ac:dyDescent="0.35">
      <c r="A80" t="s">
        <v>388</v>
      </c>
      <c r="B80" t="s">
        <v>515</v>
      </c>
      <c r="C80" t="s">
        <v>5</v>
      </c>
      <c r="D80" t="s">
        <v>390</v>
      </c>
      <c r="E80" t="s">
        <v>391</v>
      </c>
      <c r="F80" s="34" t="s">
        <v>389</v>
      </c>
      <c r="G80" s="34"/>
    </row>
    <row r="81" spans="1:7" x14ac:dyDescent="0.35">
      <c r="A81" t="s">
        <v>392</v>
      </c>
      <c r="B81" t="s">
        <v>516</v>
      </c>
      <c r="C81" t="s">
        <v>5</v>
      </c>
      <c r="D81" t="s">
        <v>394</v>
      </c>
      <c r="E81" t="s">
        <v>395</v>
      </c>
      <c r="F81" s="34" t="s">
        <v>393</v>
      </c>
      <c r="G81" s="34"/>
    </row>
    <row r="82" spans="1:7" x14ac:dyDescent="0.35">
      <c r="A82" t="s">
        <v>396</v>
      </c>
      <c r="B82" t="s">
        <v>517</v>
      </c>
      <c r="C82" t="s">
        <v>5</v>
      </c>
      <c r="D82" t="s">
        <v>398</v>
      </c>
      <c r="E82" t="s">
        <v>399</v>
      </c>
      <c r="F82" s="34" t="s">
        <v>397</v>
      </c>
      <c r="G82" s="34"/>
    </row>
    <row r="83" spans="1:7" x14ac:dyDescent="0.35">
      <c r="A83" t="s">
        <v>400</v>
      </c>
      <c r="B83" t="s">
        <v>518</v>
      </c>
      <c r="C83" t="s">
        <v>5</v>
      </c>
      <c r="D83" t="s">
        <v>402</v>
      </c>
      <c r="E83" t="s">
        <v>403</v>
      </c>
      <c r="F83" s="34" t="s">
        <v>401</v>
      </c>
      <c r="G83" s="34"/>
    </row>
    <row r="84" spans="1:7" x14ac:dyDescent="0.35">
      <c r="A84" t="s">
        <v>404</v>
      </c>
      <c r="B84" t="s">
        <v>519</v>
      </c>
      <c r="C84" t="s">
        <v>5</v>
      </c>
      <c r="D84" t="s">
        <v>406</v>
      </c>
      <c r="E84" t="s">
        <v>407</v>
      </c>
      <c r="F84" s="34" t="s">
        <v>405</v>
      </c>
      <c r="G84" s="34"/>
    </row>
    <row r="85" spans="1:7" x14ac:dyDescent="0.35">
      <c r="A85" t="s">
        <v>408</v>
      </c>
      <c r="B85" t="s">
        <v>520</v>
      </c>
      <c r="C85" t="s">
        <v>5</v>
      </c>
      <c r="D85" t="s">
        <v>410</v>
      </c>
      <c r="E85" t="s">
        <v>411</v>
      </c>
      <c r="F85" s="34" t="s">
        <v>409</v>
      </c>
      <c r="G85" s="34"/>
    </row>
    <row r="86" spans="1:7" x14ac:dyDescent="0.35">
      <c r="A86" t="s">
        <v>412</v>
      </c>
      <c r="B86" t="s">
        <v>521</v>
      </c>
      <c r="C86" t="s">
        <v>5</v>
      </c>
      <c r="D86" t="s">
        <v>414</v>
      </c>
      <c r="E86" t="s">
        <v>415</v>
      </c>
      <c r="F86" s="34" t="s">
        <v>413</v>
      </c>
      <c r="G86" s="34"/>
    </row>
    <row r="87" spans="1:7" x14ac:dyDescent="0.35">
      <c r="A87" t="s">
        <v>416</v>
      </c>
      <c r="B87" t="s">
        <v>522</v>
      </c>
      <c r="C87" t="s">
        <v>5</v>
      </c>
      <c r="D87" t="s">
        <v>418</v>
      </c>
      <c r="E87" t="s">
        <v>419</v>
      </c>
      <c r="F87" s="34" t="s">
        <v>417</v>
      </c>
      <c r="G87" s="34"/>
    </row>
    <row r="88" spans="1:7" x14ac:dyDescent="0.35">
      <c r="A88" t="s">
        <v>420</v>
      </c>
      <c r="B88" t="s">
        <v>523</v>
      </c>
      <c r="C88" t="s">
        <v>5</v>
      </c>
      <c r="D88" t="s">
        <v>422</v>
      </c>
      <c r="E88" t="s">
        <v>423</v>
      </c>
      <c r="F88" s="34" t="s">
        <v>421</v>
      </c>
      <c r="G88" s="34"/>
    </row>
    <row r="89" spans="1:7" x14ac:dyDescent="0.35">
      <c r="A89" t="s">
        <v>424</v>
      </c>
      <c r="B89" t="s">
        <v>524</v>
      </c>
      <c r="C89" t="s">
        <v>5</v>
      </c>
      <c r="D89" t="s">
        <v>426</v>
      </c>
      <c r="E89" t="s">
        <v>427</v>
      </c>
      <c r="F89" s="34" t="s">
        <v>425</v>
      </c>
      <c r="G89" s="34"/>
    </row>
    <row r="90" spans="1:7" x14ac:dyDescent="0.35">
      <c r="A90" t="s">
        <v>428</v>
      </c>
      <c r="B90" t="s">
        <v>525</v>
      </c>
      <c r="C90" t="s">
        <v>5</v>
      </c>
      <c r="D90" t="s">
        <v>430</v>
      </c>
      <c r="E90" t="s">
        <v>431</v>
      </c>
      <c r="F90" s="34" t="s">
        <v>429</v>
      </c>
      <c r="G90" s="34"/>
    </row>
    <row r="91" spans="1:7" x14ac:dyDescent="0.35">
      <c r="A91" t="s">
        <v>432</v>
      </c>
      <c r="B91" t="s">
        <v>526</v>
      </c>
      <c r="C91" t="s">
        <v>5</v>
      </c>
      <c r="D91" t="s">
        <v>434</v>
      </c>
      <c r="E91" t="s">
        <v>435</v>
      </c>
      <c r="F91" s="34" t="s">
        <v>433</v>
      </c>
      <c r="G91" s="34"/>
    </row>
    <row r="92" spans="1:7" x14ac:dyDescent="0.35">
      <c r="A92" t="s">
        <v>436</v>
      </c>
      <c r="B92" t="s">
        <v>527</v>
      </c>
      <c r="C92" t="s">
        <v>5</v>
      </c>
      <c r="D92" t="s">
        <v>438</v>
      </c>
      <c r="E92" t="s">
        <v>439</v>
      </c>
      <c r="F92" s="34" t="s">
        <v>437</v>
      </c>
      <c r="G92" s="34"/>
    </row>
    <row r="93" spans="1:7" x14ac:dyDescent="0.35">
      <c r="A93" t="s">
        <v>440</v>
      </c>
      <c r="B93" t="s">
        <v>528</v>
      </c>
      <c r="C93" t="s">
        <v>5</v>
      </c>
      <c r="D93" t="s">
        <v>443</v>
      </c>
      <c r="E93" t="s">
        <v>444</v>
      </c>
      <c r="F93" s="34" t="s">
        <v>441</v>
      </c>
      <c r="G93" s="34" t="s">
        <v>442</v>
      </c>
    </row>
    <row r="94" spans="1:7" x14ac:dyDescent="0.35">
      <c r="A94" t="s">
        <v>445</v>
      </c>
      <c r="B94" t="s">
        <v>529</v>
      </c>
      <c r="C94" t="s">
        <v>5</v>
      </c>
      <c r="D94" t="s">
        <v>447</v>
      </c>
      <c r="E94" t="s">
        <v>448</v>
      </c>
      <c r="F94" s="34" t="s">
        <v>446</v>
      </c>
      <c r="G94" s="34"/>
    </row>
    <row r="95" spans="1:7" x14ac:dyDescent="0.35">
      <c r="F95" s="35" t="s">
        <v>437</v>
      </c>
      <c r="G95" s="34"/>
    </row>
    <row r="96" spans="1:7" x14ac:dyDescent="0.35">
      <c r="F96" s="35" t="s">
        <v>437</v>
      </c>
      <c r="G96" s="34"/>
    </row>
    <row r="98" spans="6:7" x14ac:dyDescent="0.35">
      <c r="F98" s="36"/>
      <c r="G98" s="34"/>
    </row>
    <row r="99" spans="6:7" x14ac:dyDescent="0.35">
      <c r="F99" s="36"/>
      <c r="G99" s="34"/>
    </row>
    <row r="100" spans="6:7" x14ac:dyDescent="0.35">
      <c r="G100" s="34"/>
    </row>
    <row r="101" spans="6:7" x14ac:dyDescent="0.35">
      <c r="F101" s="35"/>
      <c r="G101" s="34"/>
    </row>
    <row r="102" spans="6:7" x14ac:dyDescent="0.35">
      <c r="F102" s="35" t="s">
        <v>437</v>
      </c>
      <c r="G102" s="34"/>
    </row>
  </sheetData>
  <autoFilter ref="A9:G9" xr:uid="{596F9E30-471A-4239-A95F-6B6351F52C0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883dca2cf54adf8c94efe00122d302 xmlns="835f8cbb-d6d6-44b2-a7f2-2382a45043be">
      <Terms xmlns="http://schemas.microsoft.com/office/infopath/2007/PartnerControls"/>
    </ac883dca2cf54adf8c94efe00122d302>
    <i26fa9907b224150a719e907f66f257c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Instruktion</TermName>
          <TermId xmlns="http://schemas.microsoft.com/office/infopath/2007/PartnerControls">caf5daa1-1c1b-4d2c-a0f8-70454af9aaf2</TermId>
        </TermInfo>
      </Terms>
    </i26fa9907b224150a719e907f66f257c>
    <kb412e4c37034a6c921de62ea7c014f5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Leverantörsreskontra</TermName>
          <TermId xmlns="http://schemas.microsoft.com/office/infopath/2007/PartnerControls">3522c630-0eb7-4a87-9de5-70b03d6ed096</TermId>
        </TermInfo>
      </Terms>
    </kb412e4c37034a6c921de62ea7c014f5>
    <TaxCatchAll xmlns="835f8cbb-d6d6-44b2-a7f2-2382a45043be">
      <Value>710</Value>
      <Value>709</Value>
      <Value>657</Value>
      <Value>44</Value>
      <Value>43</Value>
      <Value>47</Value>
    </TaxCatchAll>
    <n243c9549ad447db80b444becfab5c65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fakturaadress</TermName>
          <TermId xmlns="http://schemas.microsoft.com/office/infopath/2007/PartnerControls">001bf78d-7b16-48d1-bd97-a5ab26114c76</TermId>
        </TermInfo>
      </Terms>
    </n243c9549ad447db80b444becfab5c65>
    <hc6356ee4bf6446aae1d554a0e2592cb xmlns="835f8cbb-d6d6-44b2-a7f2-2382a45043be">
      <Terms xmlns="http://schemas.microsoft.com/office/infopath/2007/PartnerControls"/>
    </hc6356ee4bf6446aae1d554a0e2592cb>
    <n6f2c873ffb04278a0956a2f58d2aa83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# Alla fastigheter</TermName>
          <TermId xmlns="http://schemas.microsoft.com/office/infopath/2007/PartnerControls">9c2a0f6d-06a6-49c8-b384-18699aa43f6e</TermId>
        </TermInfo>
      </Terms>
    </n6f2c873ffb04278a0956a2f58d2aa83>
    <p92a171ee96746dbbfc4693f23971f97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# Alla bolag</TermName>
          <TermId xmlns="http://schemas.microsoft.com/office/infopath/2007/PartnerControls">11e23e9a-5687-41c5-86f7-57ea6ec8b820</TermId>
        </TermInfo>
      </Terms>
    </p92a171ee96746dbbfc4693f23971f97>
    <g53f703227534555bd0401660e01b1c1 xmlns="835f8cbb-d6d6-44b2-a7f2-2382a45043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</TermName>
          <TermId xmlns="http://schemas.microsoft.com/office/infopath/2007/PartnerControls">25ff64fd-1c61-4c4b-9d62-9b13335a56c0</TermId>
        </TermInfo>
      </Terms>
    </g53f703227534555bd0401660e01b1c1>
  </documentManagement>
</p:properties>
</file>

<file path=customXml/item3.xml><?xml version="1.0" encoding="utf-8"?>
<?mso-contentType ?>
<SharedContentType xmlns="Microsoft.SharePoint.Taxonomy.ContentTypeSync" SourceId="be68802d-340f-4b62-a743-54a2e074f7ae" ContentTypeId="0x010100192A4471574D2D4B8DD1D5C5A27993C6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konomidokument" ma:contentTypeID="0x010100192A4471574D2D4B8DD1D5C5A27993C6004F2923AC8901F348A5D6DC2A96FC5DBE" ma:contentTypeVersion="50" ma:contentTypeDescription="" ma:contentTypeScope="" ma:versionID="35ca3fe5d9d17096b96959e093815da3">
  <xsd:schema xmlns:xsd="http://www.w3.org/2001/XMLSchema" xmlns:xs="http://www.w3.org/2001/XMLSchema" xmlns:p="http://schemas.microsoft.com/office/2006/metadata/properties" xmlns:ns2="835f8cbb-d6d6-44b2-a7f2-2382a45043be" targetNamespace="http://schemas.microsoft.com/office/2006/metadata/properties" ma:root="true" ma:fieldsID="b8378b25a77d9e31ac21679d038f4904" ns2:_="">
    <xsd:import namespace="835f8cbb-d6d6-44b2-a7f2-2382a45043be"/>
    <xsd:element name="properties">
      <xsd:complexType>
        <xsd:sequence>
          <xsd:element name="documentManagement">
            <xsd:complexType>
              <xsd:all>
                <xsd:element ref="ns2:TaxCatchAllLabel" minOccurs="0"/>
                <xsd:element ref="ns2:i26fa9907b224150a719e907f66f257c" minOccurs="0"/>
                <xsd:element ref="ns2:ac883dca2cf54adf8c94efe00122d302" minOccurs="0"/>
                <xsd:element ref="ns2:p92a171ee96746dbbfc4693f23971f97" minOccurs="0"/>
                <xsd:element ref="ns2:n243c9549ad447db80b444becfab5c65" minOccurs="0"/>
                <xsd:element ref="ns2:n6f2c873ffb04278a0956a2f58d2aa83" minOccurs="0"/>
                <xsd:element ref="ns2:g53f703227534555bd0401660e01b1c1" minOccurs="0"/>
                <xsd:element ref="ns2:kb412e4c37034a6c921de62ea7c014f5" minOccurs="0"/>
                <xsd:element ref="ns2:hc6356ee4bf6446aae1d554a0e2592cb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f8cbb-d6d6-44b2-a7f2-2382a45043be" elementFormDefault="qualified">
    <xsd:import namespace="http://schemas.microsoft.com/office/2006/documentManagement/types"/>
    <xsd:import namespace="http://schemas.microsoft.com/office/infopath/2007/PartnerControls"/>
    <xsd:element name="TaxCatchAllLabel" ma:index="9" nillable="true" ma:displayName="Taxonomy Catch All Column1" ma:hidden="true" ma:list="{85a42cb8-2b07-4daf-84c2-313806c362d2}" ma:internalName="TaxCatchAllLabel" ma:readOnly="true" ma:showField="CatchAllDataLabel" ma:web="7c894a42-662f-423d-be55-7bb2cb7c8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26fa9907b224150a719e907f66f257c" ma:index="11" ma:taxonomy="true" ma:internalName="i26fa9907b224150a719e907f66f257c" ma:taxonomyFieldName="META_dokumenttyp_Ekonomi" ma:displayName="Dokumenttyp" ma:readOnly="false" ma:default="" ma:fieldId="{226fa990-7b22-4150-a719-e907f66f257c}" ma:sspId="be68802d-340f-4b62-a743-54a2e074f7ae" ma:termSetId="8feee517-0450-4ea3-ab5d-06a01abb18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883dca2cf54adf8c94efe00122d302" ma:index="14" nillable="true" ma:taxonomy="true" ma:internalName="ac883dca2cf54adf8c94efe00122d302" ma:taxonomyFieldName="META_Period" ma:displayName="Period" ma:readOnly="false" ma:default="" ma:fieldId="{ac883dca-2cf5-4adf-8c94-efe00122d302}" ma:sspId="be68802d-340f-4b62-a743-54a2e074f7ae" ma:termSetId="825af6c0-55bd-43c7-8523-09f398e25b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2a171ee96746dbbfc4693f23971f97" ma:index="16" nillable="true" ma:taxonomy="true" ma:internalName="p92a171ee96746dbbfc4693f23971f97" ma:taxonomyFieldName="META_bolag" ma:displayName="Bolag" ma:default="" ma:fieldId="{992a171e-e967-46db-bfc4-693f23971f97}" ma:sspId="be68802d-340f-4b62-a743-54a2e074f7ae" ma:termSetId="fa732025-ae65-4bf4-9dbe-3d60033b6a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243c9549ad447db80b444becfab5c65" ma:index="18" nillable="true" ma:taxonomy="true" ma:internalName="n243c9549ad447db80b444becfab5c65" ma:taxonomyFieldName="META_nyckelord_ekonomi" ma:displayName="Nyckelord" ma:readOnly="false" ma:default="" ma:fieldId="{7243c954-9ad4-47db-80b4-44becfab5c65}" ma:taxonomyMulti="true" ma:sspId="be68802d-340f-4b62-a743-54a2e074f7ae" ma:termSetId="1b31b4de-1de1-4a61-9982-bc15abadc71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6f2c873ffb04278a0956a2f58d2aa83" ma:index="20" nillable="true" ma:taxonomy="true" ma:internalName="n6f2c873ffb04278a0956a2f58d2aa83" ma:taxonomyFieldName="META_fastighetsbeteckning" ma:displayName="Fastighetsbeteckning" ma:default="" ma:fieldId="{76f2c873-ffb0-4278-a095-6a2f58d2aa83}" ma:taxonomyMulti="true" ma:sspId="be68802d-340f-4b62-a743-54a2e074f7ae" ma:termSetId="017f7389-ec24-41ba-ae08-e01c0d3077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3f703227534555bd0401660e01b1c1" ma:index="22" nillable="true" ma:taxonomy="true" ma:internalName="g53f703227534555bd0401660e01b1c1" ma:taxonomyFieldName="META_ar" ma:displayName="År" ma:default="" ma:fieldId="{053f7032-2753-4555-bd04-01660e01b1c1}" ma:sspId="be68802d-340f-4b62-a743-54a2e074f7ae" ma:termSetId="00d06953-4607-402a-91b8-b8684d6f49c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b412e4c37034a6c921de62ea7c014f5" ma:index="23" ma:taxonomy="true" ma:internalName="kb412e4c37034a6c921de62ea7c014f5" ma:taxonomyFieldName="META_Arbetsomr_x00e5_de_Ekonomi" ma:displayName="Arbetsområde" ma:readOnly="false" ma:default="" ma:fieldId="{4b412e4c-3703-4a6c-921d-e62ea7c014f5}" ma:sspId="be68802d-340f-4b62-a743-54a2e074f7ae" ma:termSetId="a9e89d1d-08da-467b-958a-5323ea3a58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c6356ee4bf6446aae1d554a0e2592cb" ma:index="24" nillable="true" ma:taxonomy="true" ma:internalName="hc6356ee4bf6446aae1d554a0e2592cb" ma:taxonomyFieldName="META_projektnamn" ma:displayName="Projektnamn" ma:default="" ma:fieldId="{1c6356ee-4bf6-446a-ae1d-554a0e2592cb}" ma:sspId="be68802d-340f-4b62-a743-54a2e074f7ae" ma:termSetId="9c02677f-341c-4f99-ab7e-a664e336bb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hidden="true" ma:list="{85a42cb8-2b07-4daf-84c2-313806c362d2}" ma:internalName="TaxCatchAll" ma:showField="CatchAllData" ma:web="7c894a42-662f-423d-be55-7bb2cb7c8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C0013-49AC-4751-BF61-8FE155070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68DE6-3F8A-4FCA-A81A-75D7839556E6}">
  <ds:schemaRefs>
    <ds:schemaRef ds:uri="http://schemas.microsoft.com/office/2006/metadata/properties"/>
    <ds:schemaRef ds:uri="http://schemas.microsoft.com/office/infopath/2007/PartnerControls"/>
    <ds:schemaRef ds:uri="835f8cbb-d6d6-44b2-a7f2-2382a45043be"/>
  </ds:schemaRefs>
</ds:datastoreItem>
</file>

<file path=customXml/itemProps3.xml><?xml version="1.0" encoding="utf-8"?>
<ds:datastoreItem xmlns:ds="http://schemas.openxmlformats.org/officeDocument/2006/customXml" ds:itemID="{B74F403F-215F-4E80-AAEB-6F853AD0BEC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76DD4AC-A3FF-4220-9448-79525C8C1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5f8cbb-d6d6-44b2-a7f2-2382a4504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</vt:lpstr>
      <vt:lpstr>Lista</vt:lpstr>
      <vt:lpstr>Blad1!Utskriftsrubriker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Alm</dc:creator>
  <cp:keywords/>
  <dc:description/>
  <cp:lastModifiedBy>Hanna Kapell</cp:lastModifiedBy>
  <cp:revision/>
  <dcterms:created xsi:type="dcterms:W3CDTF">2023-01-16T18:57:23Z</dcterms:created>
  <dcterms:modified xsi:type="dcterms:W3CDTF">2024-11-03T12:50:11Z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0x010100192A4471574D2D4B8DD1D5C5A27993C6004F2923AC8901F348A5D6DC2A96FC5DBE</vt:lpwstr>
  </property>
  <property fmtid="{D5CDD505-2E9C-101B-9397-08002B2CF9AE}" pid="3" name="META_fastighetsbeteckning">
    <vt:lpwstr>47;## Alla fastigheter|9c2a0f6d-06a6-49c8-b384-18699aa43f6e</vt:lpwstr>
  </property>
  <property fmtid="{D5CDD505-2E9C-101B-9397-08002B2CF9AE}" pid="4" name="META_Period">
    <vt:lpwstr/>
  </property>
  <property fmtid="{D5CDD505-2E9C-101B-9397-08002B2CF9AE}" pid="5" name="MediaServiceImageTags">
    <vt:lpwstr/>
  </property>
  <property fmtid="{D5CDD505-2E9C-101B-9397-08002B2CF9AE}" pid="6" name="META_ar">
    <vt:lpwstr>657;#2024|25ff64fd-1c61-4c4b-9d62-9b13335a56c0</vt:lpwstr>
  </property>
  <property fmtid="{D5CDD505-2E9C-101B-9397-08002B2CF9AE}" pid="7" name="lcf76f155ced4ddcb4097134ff3c332f">
    <vt:lpwstr/>
  </property>
  <property fmtid="{D5CDD505-2E9C-101B-9397-08002B2CF9AE}" pid="8" name="META_dokumenttyp_Ekonomi">
    <vt:lpwstr>43;#Instruktion|caf5daa1-1c1b-4d2c-a0f8-70454af9aaf2</vt:lpwstr>
  </property>
  <property fmtid="{D5CDD505-2E9C-101B-9397-08002B2CF9AE}" pid="9" name="META_bolag">
    <vt:lpwstr>44;## Alla bolag|11e23e9a-5687-41c5-86f7-57ea6ec8b820</vt:lpwstr>
  </property>
  <property fmtid="{D5CDD505-2E9C-101B-9397-08002B2CF9AE}" pid="10" name="META_nyckelord_ekonomi">
    <vt:lpwstr>709;#fakturaadress|001bf78d-7b16-48d1-bd97-a5ab26114c76</vt:lpwstr>
  </property>
  <property fmtid="{D5CDD505-2E9C-101B-9397-08002B2CF9AE}" pid="11" name="META_projektnamn">
    <vt:lpwstr/>
  </property>
  <property fmtid="{D5CDD505-2E9C-101B-9397-08002B2CF9AE}" pid="12" name="META_Arbetsområde_Ekonomi">
    <vt:lpwstr>710;#Leverantörsreskontra|3522c630-0eb7-4a87-9de5-70b03d6ed096</vt:lpwstr>
  </property>
</Properties>
</file>